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Desktop\"/>
    </mc:Choice>
  </mc:AlternateContent>
  <xr:revisionPtr revIDLastSave="0" documentId="13_ncr:1_{9FA59507-115F-4E67-A9B9-C91EB754E95B}" xr6:coauthVersionLast="47" xr6:coauthVersionMax="47" xr10:uidLastSave="{00000000-0000-0000-0000-000000000000}"/>
  <bookViews>
    <workbookView xWindow="-120" yWindow="-120" windowWidth="20730" windowHeight="11160" xr2:uid="{00000000-000D-0000-FFFF-FFFF00000000}"/>
  </bookViews>
  <sheets>
    <sheet name="APR 2024,2025" sheetId="1" r:id="rId1"/>
    <sheet name="Sheet4" sheetId="4" r:id="rId2"/>
    <sheet name="Sheet2" sheetId="2" r:id="rId3"/>
    <sheet name="Sheet3" sheetId="3" r:id="rId4"/>
  </sheets>
  <externalReferences>
    <externalReference r:id="rId5"/>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F33" i="1"/>
  <c r="G38" i="1"/>
  <c r="G39" i="1"/>
  <c r="G40" i="1"/>
  <c r="F41" i="1"/>
  <c r="G41" i="1"/>
  <c r="G42" i="1"/>
  <c r="Q27" i="1"/>
  <c r="Q16" i="1"/>
  <c r="Q26" i="1"/>
  <c r="M29" i="1"/>
  <c r="H29" i="1"/>
  <c r="M28" i="1"/>
  <c r="H28" i="1"/>
  <c r="M27" i="1"/>
  <c r="H27" i="1"/>
  <c r="M26" i="1"/>
  <c r="H26" i="1"/>
  <c r="H25" i="1"/>
  <c r="M24" i="1"/>
  <c r="H24" i="1"/>
  <c r="M23" i="1"/>
  <c r="H23" i="1"/>
  <c r="M22" i="1"/>
  <c r="H22" i="1"/>
  <c r="M21" i="1"/>
  <c r="H21" i="1"/>
  <c r="M20" i="1"/>
  <c r="H20" i="1"/>
  <c r="M19" i="1"/>
  <c r="H19" i="1"/>
  <c r="M18" i="1"/>
  <c r="H18" i="1"/>
  <c r="M17" i="1"/>
  <c r="H17" i="1"/>
  <c r="M16" i="1"/>
  <c r="H16" i="1"/>
  <c r="M15" i="1"/>
  <c r="H15" i="1"/>
  <c r="M14" i="1"/>
  <c r="H14" i="1"/>
  <c r="M13" i="1"/>
  <c r="H13" i="1"/>
  <c r="M12" i="1"/>
  <c r="H12" i="1"/>
  <c r="M11" i="1"/>
  <c r="H11" i="1"/>
  <c r="M10" i="1"/>
  <c r="H10" i="1"/>
  <c r="M9" i="1"/>
  <c r="H9" i="1"/>
  <c r="M8" i="1"/>
  <c r="H8" i="1"/>
  <c r="M7" i="1"/>
  <c r="H7" i="1"/>
  <c r="F49" i="1" l="1"/>
  <c r="F47" i="1"/>
  <c r="D43" i="1"/>
  <c r="F43" i="1"/>
  <c r="F144" i="1"/>
  <c r="F146" i="1"/>
  <c r="F149" i="1"/>
  <c r="G133" i="1"/>
  <c r="G134" i="1"/>
  <c r="G135" i="1"/>
  <c r="G136" i="1"/>
  <c r="G137" i="1"/>
  <c r="G138" i="1"/>
  <c r="G139" i="1"/>
  <c r="D133" i="1"/>
  <c r="D130" i="1"/>
  <c r="F118" i="1"/>
  <c r="D118" i="1"/>
  <c r="F114" i="1"/>
  <c r="I111" i="1"/>
  <c r="D106" i="1"/>
  <c r="F106" i="1"/>
  <c r="F102" i="1"/>
  <c r="F99" i="1"/>
  <c r="F95" i="1"/>
  <c r="D95" i="1"/>
  <c r="G91" i="1"/>
  <c r="G90" i="1"/>
  <c r="G89" i="1"/>
  <c r="G88" i="1"/>
  <c r="D88" i="1"/>
  <c r="F88" i="1"/>
  <c r="G87" i="1"/>
  <c r="G86" i="1"/>
  <c r="F86" i="1"/>
  <c r="F77" i="1"/>
  <c r="D77" i="1"/>
  <c r="G76" i="1"/>
  <c r="F73" i="1"/>
  <c r="D65" i="1"/>
  <c r="F65" i="1"/>
  <c r="G61" i="1"/>
  <c r="F61" i="1"/>
  <c r="G58" i="1"/>
  <c r="G59" i="1"/>
  <c r="G60" i="1"/>
  <c r="F58" i="1"/>
  <c r="G54" i="1"/>
  <c r="G55" i="1"/>
  <c r="G56" i="1"/>
  <c r="G57" i="1"/>
  <c r="F54" i="1"/>
  <c r="D54" i="1"/>
  <c r="G53" i="1"/>
  <c r="F53" i="1"/>
  <c r="D53" i="1"/>
  <c r="F29" i="1"/>
  <c r="F26" i="1"/>
  <c r="F24" i="1"/>
  <c r="F21" i="1"/>
  <c r="F18" i="1"/>
  <c r="D18" i="1"/>
  <c r="F17" i="1"/>
  <c r="F13" i="1"/>
  <c r="D7" i="1"/>
</calcChain>
</file>

<file path=xl/sharedStrings.xml><?xml version="1.0" encoding="utf-8"?>
<sst xmlns="http://schemas.openxmlformats.org/spreadsheetml/2006/main" count="1056" uniqueCount="663">
  <si>
    <t xml:space="preserve"> IDP / SDBIP NO.</t>
  </si>
  <si>
    <t xml:space="preserve">OUTCOME 9 </t>
  </si>
  <si>
    <t>NATIONAL KEY PERFORMANCE AREAS</t>
  </si>
  <si>
    <t>INDICATORS</t>
  </si>
  <si>
    <t>Portfolio of Evidence</t>
  </si>
  <si>
    <t>DIFFERENTIATED APPROACH TO MUNICIPAL FINANCING, PLANNING AND SUPPORT</t>
  </si>
  <si>
    <t>IMPROVED ACCESS TO BASIC SERVICES</t>
  </si>
  <si>
    <t>BASIC SERVICE DELIVERY</t>
  </si>
  <si>
    <t>COMMUNITY WORK PROGRAMME IMPLEMENTED AND COOPERATIVES SUPPORTED</t>
  </si>
  <si>
    <t xml:space="preserve">LOCAL ECONOMIC DEVELOPMENT </t>
  </si>
  <si>
    <t>DEEPEN DEMOCRACY THROUGH A REFINED WARD COMMITTEE SYSTEM</t>
  </si>
  <si>
    <t>IMPROVED MUNICIPAL FINANCIAL AND ADMINISTRATIVE CAPABILITY</t>
  </si>
  <si>
    <t>CROSS CUTTING INTERVENTIONS</t>
  </si>
  <si>
    <t>COMPARISON WITH PREVIOUS YEAR</t>
  </si>
  <si>
    <t>CURRENT YEAR</t>
  </si>
  <si>
    <t>BACKLOG</t>
  </si>
  <si>
    <t xml:space="preserve">DEMAND </t>
  </si>
  <si>
    <t>Measures taken to improve performance</t>
  </si>
  <si>
    <t>Status (Achieved / Not Achieved</t>
  </si>
  <si>
    <t>OBJECTIVE                (AS PER IDP)</t>
  </si>
  <si>
    <t>STRATEGIES              (AS PER IDP)</t>
  </si>
  <si>
    <t>MUNICIPAL INSTITUTIONAL DEVELOPMENT AND TRANSFORMATION</t>
  </si>
  <si>
    <t>GOOD GOVERNANCE AND PUBLIC PARTICIPATION</t>
  </si>
  <si>
    <t>MUNICIPAL FINANCIAL VIABILITY AND  MANAGEMENT</t>
  </si>
  <si>
    <t>Reasons for Under-achievement and over achievement</t>
  </si>
  <si>
    <t>Nil</t>
  </si>
  <si>
    <t>Adopted</t>
  </si>
  <si>
    <t>Achieved</t>
  </si>
  <si>
    <t>N/A</t>
  </si>
  <si>
    <t xml:space="preserve"> </t>
  </si>
  <si>
    <t>Reengineer Organisation to enhance strategic needs</t>
  </si>
  <si>
    <t>Council Resolution</t>
  </si>
  <si>
    <t>Submitted</t>
  </si>
  <si>
    <t>Reviewed</t>
  </si>
  <si>
    <t>Adopt PMS Policy</t>
  </si>
  <si>
    <t>6.2 BASIC SERVICE DELIVERY</t>
  </si>
  <si>
    <t>6.1 MUNICIPAL TRANSFORMATION &amp; ORGANISATIONAL DEVELOPMENT</t>
  </si>
  <si>
    <t>6.3 LOCAL ECONOMIC DEVELOPMENT</t>
  </si>
  <si>
    <t>6.4 GOOD GOVERNANCE AND PUBLIC PARTICIPATION</t>
  </si>
  <si>
    <t>6.5 MUNICIPAL FINANCIAL VIABILITY AND MANAGEMENT</t>
  </si>
  <si>
    <t>6.6 CROSS CUTTING INTERVENTIONS</t>
  </si>
  <si>
    <t>Approved</t>
  </si>
  <si>
    <t>Remarks /Comments</t>
  </si>
  <si>
    <t>SDBIP Indicator Reference No.</t>
  </si>
  <si>
    <t>A1.1.1</t>
  </si>
  <si>
    <t xml:space="preserve">Implementattion of Municipal PMS Policy and Framework </t>
  </si>
  <si>
    <t>A1</t>
  </si>
  <si>
    <t>A1.1.2</t>
  </si>
  <si>
    <t>A1.1.4</t>
  </si>
  <si>
    <t>A2</t>
  </si>
  <si>
    <t>A3</t>
  </si>
  <si>
    <t>Attendance Register</t>
  </si>
  <si>
    <t>IT back-up reports</t>
  </si>
  <si>
    <t>Disciplinary records or reports</t>
  </si>
  <si>
    <t>Mscoa Project Ref:</t>
  </si>
  <si>
    <t>A1.1</t>
  </si>
  <si>
    <t>A2.1</t>
  </si>
  <si>
    <t>A2.2</t>
  </si>
  <si>
    <t>A3.1</t>
  </si>
  <si>
    <t>A3.2</t>
  </si>
  <si>
    <t>A3.3</t>
  </si>
  <si>
    <t>A3.4</t>
  </si>
  <si>
    <t>A3.5</t>
  </si>
  <si>
    <t>B1</t>
  </si>
  <si>
    <t>B1.1</t>
  </si>
  <si>
    <t>B1.2</t>
  </si>
  <si>
    <t>Improve access to adequate shelter</t>
  </si>
  <si>
    <t>Council Resolution for approved reviewed HSSP</t>
  </si>
  <si>
    <t>B1.3</t>
  </si>
  <si>
    <t>To provide an efficient and cost effective basic services to all mandated areas</t>
  </si>
  <si>
    <t>B2</t>
  </si>
  <si>
    <t>B2.1</t>
  </si>
  <si>
    <t>Improve access to refuse removal</t>
  </si>
  <si>
    <t>B2.2</t>
  </si>
  <si>
    <t>Reports and Attendance Register</t>
  </si>
  <si>
    <t>B3</t>
  </si>
  <si>
    <t>C1</t>
  </si>
  <si>
    <t>C1.1</t>
  </si>
  <si>
    <t>C2.1</t>
  </si>
  <si>
    <t>C2</t>
  </si>
  <si>
    <t>Report on update database for SMMEs</t>
  </si>
  <si>
    <t>C3</t>
  </si>
  <si>
    <t>Creation of sustainable jobs</t>
  </si>
  <si>
    <t>C3.1</t>
  </si>
  <si>
    <t>Reports and Contracts for beneficiaries</t>
  </si>
  <si>
    <t>C3.2</t>
  </si>
  <si>
    <t>Reports and Attendance Register for beneficiaries</t>
  </si>
  <si>
    <t>D1</t>
  </si>
  <si>
    <t>D1.1</t>
  </si>
  <si>
    <t>Report on uploads done vs total doc required / website print out</t>
  </si>
  <si>
    <t>D1.2</t>
  </si>
  <si>
    <t>D1.3</t>
  </si>
  <si>
    <t>Implementation of organisational By-Laws</t>
  </si>
  <si>
    <t>By-Laws and Council Resolution adopting the By-Laws</t>
  </si>
  <si>
    <t>D2</t>
  </si>
  <si>
    <t>D2.1</t>
  </si>
  <si>
    <t>Progress Report</t>
  </si>
  <si>
    <t>AG Action Plan update</t>
  </si>
  <si>
    <t>Progress report, minutes of the meetings</t>
  </si>
  <si>
    <t>Audit Committee minutes</t>
  </si>
  <si>
    <t>D2.2</t>
  </si>
  <si>
    <t>Signed declarations</t>
  </si>
  <si>
    <t>D3.1</t>
  </si>
  <si>
    <t>D3</t>
  </si>
  <si>
    <t>Training report and the attendance register</t>
  </si>
  <si>
    <t>E1</t>
  </si>
  <si>
    <t>E1.1</t>
  </si>
  <si>
    <t>S71 report (monthly budget statement)</t>
  </si>
  <si>
    <t>Supplimentary valuation roll adjustment notice letters signed with effective date</t>
  </si>
  <si>
    <t>E1.2</t>
  </si>
  <si>
    <t>Signed disconnection reports</t>
  </si>
  <si>
    <t>S71 report</t>
  </si>
  <si>
    <t>E1.3</t>
  </si>
  <si>
    <t xml:space="preserve">Section 71 report </t>
  </si>
  <si>
    <t>Section 71 report / Circular 71 Template report</t>
  </si>
  <si>
    <t>Monthly cash flow projection</t>
  </si>
  <si>
    <t>Creditors Age Analysis</t>
  </si>
  <si>
    <t>E2</t>
  </si>
  <si>
    <t>E2.1</t>
  </si>
  <si>
    <t>Report to the Mayor on implemention of supply chain management policy section 52d</t>
  </si>
  <si>
    <t xml:space="preserve">S71 report c4 </t>
  </si>
  <si>
    <t xml:space="preserve">S71 report </t>
  </si>
  <si>
    <t xml:space="preserve">S71 Report </t>
  </si>
  <si>
    <t>Delivery proof / email proof</t>
  </si>
  <si>
    <t>E2.2</t>
  </si>
  <si>
    <t>Council Resolution adopting SCM Policy</t>
  </si>
  <si>
    <t>Final procurement plan signed by CFO</t>
  </si>
  <si>
    <t>E3</t>
  </si>
  <si>
    <t>E3.1</t>
  </si>
  <si>
    <t>Council resolution on draft and final budget</t>
  </si>
  <si>
    <t>Attendance register / minutes of the meeting</t>
  </si>
  <si>
    <t>Council resolution adopting Mid-Year report</t>
  </si>
  <si>
    <t>Council resolution adopting Adjustment Budget</t>
  </si>
  <si>
    <t>AG confirm of receipt</t>
  </si>
  <si>
    <t>Leased property list with related lease agreements</t>
  </si>
  <si>
    <t>VAT 201 return submitted</t>
  </si>
  <si>
    <t>F1</t>
  </si>
  <si>
    <t>F1.1</t>
  </si>
  <si>
    <t>Improve SDF Planning</t>
  </si>
  <si>
    <t>Development of Risk Management Strategy relating to National Building regulations</t>
  </si>
  <si>
    <t>F1.2</t>
  </si>
  <si>
    <t>F1.2.1</t>
  </si>
  <si>
    <t>F2</t>
  </si>
  <si>
    <t>F2.2</t>
  </si>
  <si>
    <t>Development of Credible Integrated Development Plan within prescribed legislative guidelines</t>
  </si>
  <si>
    <t>F2.1</t>
  </si>
  <si>
    <t>Draft SDBIP</t>
  </si>
  <si>
    <t>Council Agenda</t>
  </si>
  <si>
    <t>Developed</t>
  </si>
  <si>
    <t>Council Resolution adopting IDP</t>
  </si>
  <si>
    <t>Develoment of an organisational strategic planning document</t>
  </si>
  <si>
    <t>Attendance register</t>
  </si>
  <si>
    <t>F3</t>
  </si>
  <si>
    <t>Provide disaster management and emergency services</t>
  </si>
  <si>
    <t>F3.1</t>
  </si>
  <si>
    <t>To develop and implement a disaster management plan</t>
  </si>
  <si>
    <t>Council resolution and Disaster Sector Plan</t>
  </si>
  <si>
    <t>Disaster Relief Reports submitted to Council / Council Resolution</t>
  </si>
  <si>
    <t>Report detailing areas where lightning conductors is installed</t>
  </si>
  <si>
    <t>F4.1</t>
  </si>
  <si>
    <t>F4</t>
  </si>
  <si>
    <t>Support the implementation to promote and develop support programmes for Youth and vulnerable groups within the community</t>
  </si>
  <si>
    <t>F5</t>
  </si>
  <si>
    <t>Attendance registere, relevant report and photos</t>
  </si>
  <si>
    <t>Attendance registers, relevant report and photos</t>
  </si>
  <si>
    <t>Attendance register / reports and photos</t>
  </si>
  <si>
    <t>To develop and implement programmes that target high risk groups</t>
  </si>
  <si>
    <t xml:space="preserve">Approved </t>
  </si>
  <si>
    <r>
      <t>75%</t>
    </r>
    <r>
      <rPr>
        <sz val="10"/>
        <color theme="3" tint="0.39997558519241921"/>
        <rFont val="Calibri"/>
        <family val="2"/>
      </rPr>
      <t>&gt;</t>
    </r>
  </si>
  <si>
    <t>Manco will adhere to it schedule for the new financial year</t>
  </si>
  <si>
    <t>EPWP Expenditure Report</t>
  </si>
  <si>
    <t>EPWP Reports / Employment contracts</t>
  </si>
  <si>
    <t>95%-100%</t>
  </si>
  <si>
    <t>25%-40%</t>
  </si>
  <si>
    <t>2%-5%</t>
  </si>
  <si>
    <t>7%-10%</t>
  </si>
  <si>
    <t xml:space="preserve">Review </t>
  </si>
  <si>
    <t>Approval</t>
  </si>
  <si>
    <t>Develop</t>
  </si>
  <si>
    <t>F6</t>
  </si>
  <si>
    <t>F6.1</t>
  </si>
  <si>
    <t>F6.2</t>
  </si>
  <si>
    <t>Enhance Education</t>
  </si>
  <si>
    <t>Daily signed register</t>
  </si>
  <si>
    <t>To ensure safer, effective and efficient system for all</t>
  </si>
  <si>
    <t>F5.1</t>
  </si>
  <si>
    <t>Partially Achieved</t>
  </si>
  <si>
    <t xml:space="preserve">There were not trainings conducted in this financial year due to financial constraints. </t>
  </si>
  <si>
    <t>Municipality did not have fully complimented management and has resorted to extended management committee meetings at times when there were significant vacancies in Senior Management.</t>
  </si>
  <si>
    <t>There was no clear indication who is responsible in monitoring that all documents are uploaded in our website as required.</t>
  </si>
  <si>
    <t>2023/2024  (TARGET)</t>
  </si>
  <si>
    <t xml:space="preserve">Not Approved </t>
  </si>
  <si>
    <t>95% - 100%</t>
  </si>
  <si>
    <t>1 - 3</t>
  </si>
  <si>
    <t>1.5 -2.1</t>
  </si>
  <si>
    <t>Adopt</t>
  </si>
  <si>
    <t>Review and Adopt</t>
  </si>
  <si>
    <t>0,215km</t>
  </si>
  <si>
    <t>1,823km</t>
  </si>
  <si>
    <t>B4</t>
  </si>
  <si>
    <t xml:space="preserve"> Approved </t>
  </si>
  <si>
    <t>Not Achieved</t>
  </si>
  <si>
    <t>75%-80%</t>
  </si>
  <si>
    <t>F1.1.2</t>
  </si>
  <si>
    <t>Number of Monthly report on Electrical Infrastructure maintenance</t>
  </si>
  <si>
    <t xml:space="preserve">Number of meter auditing conducted </t>
  </si>
  <si>
    <t>Number of Housing Stakeholders Forum Meeting held</t>
  </si>
  <si>
    <t>Date  Human Settlement Sector Plan Reviewed by Council</t>
  </si>
  <si>
    <t>Date review and update Indigent Register</t>
  </si>
  <si>
    <t>Number of report on Refuse Removal submitted to Portfolio Committee</t>
  </si>
  <si>
    <t>Number of Households with access to refuse removal at least once per week</t>
  </si>
  <si>
    <t>Date Integrated Waste Management Plan reviewed</t>
  </si>
  <si>
    <t>Number of Waste and Environmental Operations &amp; Awareness Campaigns</t>
  </si>
  <si>
    <t>% of Capital Projects completed on time</t>
  </si>
  <si>
    <t>Number of KM of tar/concrete road upgrade</t>
  </si>
  <si>
    <t xml:space="preserve">Number km of gravel road constructed </t>
  </si>
  <si>
    <t>Number of KM for Road maintenance</t>
  </si>
  <si>
    <t>Number of Meters for storm water drains maintenance</t>
  </si>
  <si>
    <t>Number of cubic meters for patching</t>
  </si>
  <si>
    <t>% of Bruntville Sports Field upgraded</t>
  </si>
  <si>
    <t>Number of LED Forum held by 30 June 2023</t>
  </si>
  <si>
    <t>% of total municipal operating expenditure spent on local emerging service providers doing business within municipal area</t>
  </si>
  <si>
    <t>Number of report on update database of SMMEs and informal traders</t>
  </si>
  <si>
    <t>Number of training programmes held for SMMEs &amp; Co-operatives</t>
  </si>
  <si>
    <t>Average turnaround time taken to process business licence application</t>
  </si>
  <si>
    <t xml:space="preserve">Number of jobs created through municipality's LED initiatives including capital projects </t>
  </si>
  <si>
    <t xml:space="preserve">Number of EPWP jobs created </t>
  </si>
  <si>
    <t>% Expenditure of EPWP Grant</t>
  </si>
  <si>
    <t>Number of SMMEs and Cooperatives trained</t>
  </si>
  <si>
    <t>4 report on updated database of SMMEs and informal traders by 30 June 2024</t>
  </si>
  <si>
    <t>Number of IGR meetings attended</t>
  </si>
  <si>
    <t>Number of MPAC Meeting held</t>
  </si>
  <si>
    <t>Number of Council meetings held</t>
  </si>
  <si>
    <t>Number of Exco meetings held</t>
  </si>
  <si>
    <t>Number of Portfolio Committee meetings held</t>
  </si>
  <si>
    <t>Number of MANCO meeting held</t>
  </si>
  <si>
    <t>Number of MPAC Reports submitted to Council</t>
  </si>
  <si>
    <t>% of required documentation and information uploaded into Municipal Website</t>
  </si>
  <si>
    <t>Number of LAC meetings conducted</t>
  </si>
  <si>
    <t>Number of Local Task Team (LTT) meeting conducted</t>
  </si>
  <si>
    <t>Number of Warrooms meeting conducted</t>
  </si>
  <si>
    <t xml:space="preserve">Date By-Laws adopted by Council </t>
  </si>
  <si>
    <t>% Audit action plan implemented or achieved</t>
  </si>
  <si>
    <t>Date of Annual Risk Assessment done (Operational, fraud and IT)</t>
  </si>
  <si>
    <t>% of AG queries resolved</t>
  </si>
  <si>
    <t>Date of Enterprise Risk Management Framework &amp; Policy reviewed and adopted</t>
  </si>
  <si>
    <t>Number of progress report on AG and Internal Audit Action Plan monitored by Audit Committee by 30 June 2023</t>
  </si>
  <si>
    <t>Date Internal Audit Charter approved by Audit Committee</t>
  </si>
  <si>
    <t>Number of Audit Committee Meetings</t>
  </si>
  <si>
    <t>Number of Performance Committee meetings</t>
  </si>
  <si>
    <t>Number of C88 COGTA PMS quarterly report submitted</t>
  </si>
  <si>
    <t>Percentage of CLLRS who have declared their financial interests</t>
  </si>
  <si>
    <t>Percentage of Senior Managers who have declared their financial interests</t>
  </si>
  <si>
    <t>Number of Ward Committee Meetings held</t>
  </si>
  <si>
    <t>Number of Ward Committee trainings conducted</t>
  </si>
  <si>
    <t>Number of Ward Community meetings held by 30 June 2023</t>
  </si>
  <si>
    <t>Number of Ward Based Plans reviewed</t>
  </si>
  <si>
    <t>% Revenue Growth- (Period under review's Total Revenue)</t>
  </si>
  <si>
    <t xml:space="preserve">% Revenue Growth Excluding capital grants </t>
  </si>
  <si>
    <t xml:space="preserve">% Operating Revenue Budget implementation indicator.                  Actual Operating Revenue / Budget Operating Revenue x 100 </t>
  </si>
  <si>
    <t>Date valuation roll implemented</t>
  </si>
  <si>
    <t>Number of Net Debtors Days - ((Gross Debtors - Bad debt Provision)/ Actual Billed Revenue)) x 365</t>
  </si>
  <si>
    <t>Number of monthly disconnection report done</t>
  </si>
  <si>
    <t>% Collection Rate - (Gross Debtors Opening Balance + Billed Revenue - Gross Debtors Closing Balance - Bad Debts Written Off)/ Billed Revenue x 100</t>
  </si>
  <si>
    <t xml:space="preserve">Cash / Cost coverage ratio in months. Cash/Cost Coverage Ratio in Months - ((Cash and Cash Equivalents - Unspent Conditional Grants - Overdraft) + Short Term Investment )/ Monthly Fixed Operational Expenditure excluding (Depreciation, Amortisation, Provision for Bad Debts, Impairment and Loss on Disposal of ASSETS)) </t>
  </si>
  <si>
    <t>Number of Monthly cash flow projection report prepared</t>
  </si>
  <si>
    <t>Number of Creditors Payment Period in days - Trade Creditors Outstanding /Credit Purchases (Operating and Capital) x365</t>
  </si>
  <si>
    <t>% I,F &amp; W, U Expenditure incurred-(Irregular, Fruitless and Wasteful and Unauthorised Expenditure)/Total Operating Expenditure x100</t>
  </si>
  <si>
    <t>% staff cost over OPEX incurred - remuneration (Employee Related Costs and Councillors' Remuneration) / Total Operating Expenditure x100</t>
  </si>
  <si>
    <t>% Contract Serv incurred over OPEX - Contracted Services / Total Operating Expenditure x 100</t>
  </si>
  <si>
    <t>%CAPEX BUDGET SPENT - Actual Capital Expenditure / Budget Capital Expenditure x 100</t>
  </si>
  <si>
    <t>% OPEX Budget Spent - Actual Operating Expenditure / Budgeted Operating Expenditure x100</t>
  </si>
  <si>
    <t>% Electricity Grant (INEP) Budget Spent - Actual INEP Expenditure / INEP Budget Expenditure x 100</t>
  </si>
  <si>
    <t>Number of budget statement (S71/S72) reports submitted to Treasury</t>
  </si>
  <si>
    <t>%of electricity losses to be within the 7%- 10% thresholds</t>
  </si>
  <si>
    <t>Number of report on update contract register submitted to portfolio committee</t>
  </si>
  <si>
    <t xml:space="preserve">Date SCM Policy reviewed </t>
  </si>
  <si>
    <t>Number of Quarterly report on the implementation of SCM policy reported to Council</t>
  </si>
  <si>
    <t>Date the Organisational procurement plan approved</t>
  </si>
  <si>
    <t>Date Draft Budget tabled approved by Council</t>
  </si>
  <si>
    <t>Date Final Budget approved by Council</t>
  </si>
  <si>
    <t>Number of meetings conducted to review the Rates and Tariffs (Budget Road Shows)</t>
  </si>
  <si>
    <t>Number of Budget Steering Committee meeting held</t>
  </si>
  <si>
    <t>Date Mid-Year budget review approved by Council</t>
  </si>
  <si>
    <t>Date Adjustment budget approved</t>
  </si>
  <si>
    <t>% of leased properties with valid lease agreements</t>
  </si>
  <si>
    <t>Number of VAT returns submitted to SARS</t>
  </si>
  <si>
    <t>Date Council adopted the reviewed SDF</t>
  </si>
  <si>
    <t>Percentage of Developmental applications administered</t>
  </si>
  <si>
    <t>% of building plans approved within 30 days of meeting all requirements</t>
  </si>
  <si>
    <t>Date IDP process plan adopted by council</t>
  </si>
  <si>
    <t>Date IDP Submitted to council for approval</t>
  </si>
  <si>
    <t>Date draft SDBIP developed and aligned to IDP</t>
  </si>
  <si>
    <t>% of IDP credibility score obtained from Cogta IDP assessment</t>
  </si>
  <si>
    <t>Number of IDP Forum / stakeholder engagements</t>
  </si>
  <si>
    <t>Number of IDP/Budget road shows (public participation)</t>
  </si>
  <si>
    <t>Date Strategic Planning sessions held</t>
  </si>
  <si>
    <t>Date Disaster Sector Plan reviewed and adopted by Council</t>
  </si>
  <si>
    <t>Number of disaster incidents reports submitted to Council</t>
  </si>
  <si>
    <t>Hold local disaster advisory forum meeting</t>
  </si>
  <si>
    <t>Number of areas the Lightning conductors is instilled</t>
  </si>
  <si>
    <t>Number of reports on users who have access to internet</t>
  </si>
  <si>
    <t>Number of reports on Library activities</t>
  </si>
  <si>
    <t>Number of vehicle stopped and checked</t>
  </si>
  <si>
    <t>Number of days speed camera set-up done on roads</t>
  </si>
  <si>
    <t>Number of Road Safety Campaign</t>
  </si>
  <si>
    <t>Number of youth programmes implemented</t>
  </si>
  <si>
    <t>Organise and hold sports tournament</t>
  </si>
  <si>
    <t>Number of Special Programmes for women, children, people living with disability and vulnerable groups</t>
  </si>
  <si>
    <t>Date World AIDS day event held</t>
  </si>
  <si>
    <t>The Customer Complaints Management Policy was adopted with the cluase that it’s a 5 year policy and we therefore had to do an alignment with the SDBIP</t>
  </si>
  <si>
    <t xml:space="preserve">2024/2025 ANNUAL PERFORMANCE REPORT </t>
  </si>
  <si>
    <t>2023/2024  (ACTUAL)</t>
  </si>
  <si>
    <t>2024/2025  (TARGET)</t>
  </si>
  <si>
    <t>2024/2025  (REVISED TARGET)</t>
  </si>
  <si>
    <t>2024/2025 (ACTUAL)</t>
  </si>
  <si>
    <t>Not Submitted</t>
  </si>
  <si>
    <t>Not Adopted</t>
  </si>
  <si>
    <t>The item was tabled to Council Meeting which was scheduled for 29 July 2025</t>
  </si>
  <si>
    <t xml:space="preserve">Adoption of the HR Policies took place on the 26 June 2025 </t>
  </si>
  <si>
    <t>Doption of the Human Resource Strategy took place on the 30 August 2024</t>
  </si>
  <si>
    <t>The review and adoption of OHS Policy took place on the 30 April 2025</t>
  </si>
  <si>
    <t>The review and adoption of OHS Guidelines took place on the 30 April 2025</t>
  </si>
  <si>
    <t>Signed performance contracts</t>
  </si>
  <si>
    <t>Confirmation of Submission</t>
  </si>
  <si>
    <t>Training Certificates</t>
  </si>
  <si>
    <t>Attendance Register or the minutes of meeting</t>
  </si>
  <si>
    <t xml:space="preserve">Reports on leave management or minutes of portfolio meeting </t>
  </si>
  <si>
    <t>Approved Register or minutes of the Management Committee</t>
  </si>
  <si>
    <t>A1.1.3</t>
  </si>
  <si>
    <t>A1.1.5</t>
  </si>
  <si>
    <t>A1.1.6</t>
  </si>
  <si>
    <t>A2.1.1</t>
  </si>
  <si>
    <t>A2.1.2</t>
  </si>
  <si>
    <t>A2.1.3</t>
  </si>
  <si>
    <t>A2.1.4</t>
  </si>
  <si>
    <t>A2.2.1</t>
  </si>
  <si>
    <t>A3.1.1</t>
  </si>
  <si>
    <t>A3.1.2</t>
  </si>
  <si>
    <t>A3.1.3</t>
  </si>
  <si>
    <t>A3.2.1</t>
  </si>
  <si>
    <t>A3.2.2</t>
  </si>
  <si>
    <t>A3.2.3</t>
  </si>
  <si>
    <t>A3.3.1</t>
  </si>
  <si>
    <t>A3.3.2</t>
  </si>
  <si>
    <t>A3.4.1</t>
  </si>
  <si>
    <t>A3.4.2</t>
  </si>
  <si>
    <t>A3.4.3</t>
  </si>
  <si>
    <t>A3.5.1</t>
  </si>
  <si>
    <t>B1.1.1</t>
  </si>
  <si>
    <t>% of electrical network designs</t>
  </si>
  <si>
    <t>100% of electrical network designs completed by 30 June 2025</t>
  </si>
  <si>
    <t>B1.1.2</t>
  </si>
  <si>
    <t>B1.1.3</t>
  </si>
  <si>
    <t>0.215km</t>
  </si>
  <si>
    <t>5km</t>
  </si>
  <si>
    <t>5282.50m</t>
  </si>
  <si>
    <t>160m3</t>
  </si>
  <si>
    <t>115m3</t>
  </si>
  <si>
    <t>4 Housing Stakeholders Forum  Meetings held by 30 June 2025</t>
  </si>
  <si>
    <t>Date  Human Settlement Sector Plan Reviewed by Council by 31 May 2025</t>
  </si>
  <si>
    <t>B1.2.1</t>
  </si>
  <si>
    <t>B1.2.2</t>
  </si>
  <si>
    <t>12 Monthly report on Electrical Infrastructure maintenance (Pro-Active and Re-Active) by 30 June 2025</t>
  </si>
  <si>
    <t>500 number of meter auditing conducted by 30 June 2025</t>
  </si>
  <si>
    <t>Date reviewed and updated  Indigent Register approved by Council by 31 May 2025</t>
  </si>
  <si>
    <t>12 Reports on Refuse Removal submitted to Portfolio Committee by 30 June 2025</t>
  </si>
  <si>
    <t>3561 Households with access to refuse removal atleast once per week by 30 June 2025</t>
  </si>
  <si>
    <t>Integrated Waste Management Plan reviewed by Council on or before 31 May 2025</t>
  </si>
  <si>
    <t>4 Waste and Environmental  Management Operations &amp; Awareness by 30 June 2025</t>
  </si>
  <si>
    <t xml:space="preserve">Approved 30 July 2024 </t>
  </si>
  <si>
    <t>B3.1.1</t>
  </si>
  <si>
    <t>B3.1.2</t>
  </si>
  <si>
    <t>B3.1.3</t>
  </si>
  <si>
    <t>B3.1.4</t>
  </si>
  <si>
    <t>100% of MIG Capital projects completed on time by 30 June 2025</t>
  </si>
  <si>
    <t xml:space="preserve">5 km construction of Mzilanyoni Access Road by 30 June 2025 </t>
  </si>
  <si>
    <t>12 km for road maintenance by 30 June 2025</t>
  </si>
  <si>
    <t xml:space="preserve">5km Completed </t>
  </si>
  <si>
    <t>34.4km</t>
  </si>
  <si>
    <t>B3.2.1</t>
  </si>
  <si>
    <t>B3.2.2</t>
  </si>
  <si>
    <t>B4.1.1</t>
  </si>
  <si>
    <t>2000 m for storm water drains maintenance by 30 June 2025</t>
  </si>
  <si>
    <t>160m3 for patching by 30 June 2025</t>
  </si>
  <si>
    <t>100% of Bruntville Sports Field upgraded by 30 June 2025</t>
  </si>
  <si>
    <t>The Municipality has issued intention to terminate for the contractor to be back on site within 14 days. The projects will be resuscitaed , and completed by new service provider.</t>
  </si>
  <si>
    <t>118m3</t>
  </si>
  <si>
    <t>4507m</t>
  </si>
  <si>
    <t>Completion Certificate</t>
  </si>
  <si>
    <t xml:space="preserve">Electrical Infrastructure monthly reports </t>
  </si>
  <si>
    <t>Meter audit forms and reports</t>
  </si>
  <si>
    <t xml:space="preserve">Attendance Register amd meeting minutes </t>
  </si>
  <si>
    <t>Council Resolution approving the indigent register</t>
  </si>
  <si>
    <t xml:space="preserve">Reports on Refuse Removal or Minutes of portfolio committee </t>
  </si>
  <si>
    <t>Signed Refuse Removal Schedule or Billing Report</t>
  </si>
  <si>
    <t>Progress reports by consultants or services providers</t>
  </si>
  <si>
    <t>Progress Reports</t>
  </si>
  <si>
    <t>Road maintenance report</t>
  </si>
  <si>
    <t>Progress Reports and Completion Certificate</t>
  </si>
  <si>
    <t>Financial report / payment doc</t>
  </si>
  <si>
    <t>Attendance register for attendance at SMMEs &amp; Co-operative event</t>
  </si>
  <si>
    <t>Register of business licence received vs business licence approved by period end</t>
  </si>
  <si>
    <t>D1.1.1</t>
  </si>
  <si>
    <t>D1.1.2</t>
  </si>
  <si>
    <t>D1.1.3</t>
  </si>
  <si>
    <t>D1.1.4</t>
  </si>
  <si>
    <t>D1.1.5</t>
  </si>
  <si>
    <t>D1.1.6</t>
  </si>
  <si>
    <t>D1.1.7</t>
  </si>
  <si>
    <t>D1.1.8</t>
  </si>
  <si>
    <t>12 IGR Meetings attended by 30 June 2025</t>
  </si>
  <si>
    <t>4 MPAC meetings held by 30 June 2025</t>
  </si>
  <si>
    <t>12 Council Meetings held by 30 June 2025</t>
  </si>
  <si>
    <t>12 Exco meetings held by 30 June 2025</t>
  </si>
  <si>
    <t>36 Portfolio Committee Meetings held by 30 June 2025</t>
  </si>
  <si>
    <t>12 MANCO Meetings held by 30 June 2025</t>
  </si>
  <si>
    <t>4 MPAC reports submitted to Council by 30 June 2025</t>
  </si>
  <si>
    <t>100% of required documents (IDP, SDBIP, APR, AFS) uploaded into website by 30 June 2025</t>
  </si>
  <si>
    <t>D1.2.1</t>
  </si>
  <si>
    <t>D1.2.2</t>
  </si>
  <si>
    <t>D1.2.3</t>
  </si>
  <si>
    <t>4 LAC Meetings conducted by 30 June 2025</t>
  </si>
  <si>
    <t>4 Local Task Team (LTT) meeting conducted by 30 June 2025</t>
  </si>
  <si>
    <t>60 Warrooms Meeting conducted by 30 June 2025</t>
  </si>
  <si>
    <t>By-laws adopted by the Council on 30 June 2025</t>
  </si>
  <si>
    <t>D2.1.1</t>
  </si>
  <si>
    <t>D2.1.2</t>
  </si>
  <si>
    <t>D2.1.3</t>
  </si>
  <si>
    <t>D2.1.4</t>
  </si>
  <si>
    <t>D2.1.5</t>
  </si>
  <si>
    <t>D2.1.6</t>
  </si>
  <si>
    <t>D2.1.7</t>
  </si>
  <si>
    <t>D2.1.8</t>
  </si>
  <si>
    <t>D2.1.9</t>
  </si>
  <si>
    <t>50% Audit action plan implemented or achieved by 30 June 2025</t>
  </si>
  <si>
    <t>Annual risk assessment conducted by 30 June 2025</t>
  </si>
  <si>
    <t>50% of AG queries resolved by 30 June 2025</t>
  </si>
  <si>
    <t>Enterprise Risk Management Framework &amp; Policy reviewed and adopted by Council by 30 June 2025</t>
  </si>
  <si>
    <t>4 progress report on AG and Internal Audit Action Plan monitored by Audit Committee by 30 June 2025</t>
  </si>
  <si>
    <t>2023/2024 Internal Audit Charter approved by Audit Committee on 30 June 2025</t>
  </si>
  <si>
    <t>4 Audit Committee Meetings held by 30 June 2025</t>
  </si>
  <si>
    <t>4 Performance Audit Committee meeting held by 30 June 2025</t>
  </si>
  <si>
    <t>4 C88 COGTA PMS quarterly report submitted to COGTA by 30 June 2025</t>
  </si>
  <si>
    <t xml:space="preserve">Due to Manager Risk and Compliance acting in Budget and Treasury the duties of Risk were not fully undertaken. With the appointment of the CFO space is created to ensure that all Risk related matters are attended </t>
  </si>
  <si>
    <t>The Risk Assessment will be conducted in Q1 (August) of the new financial year</t>
  </si>
  <si>
    <t>The Risk Assessment will be conducted in Q1 (August) of the new financial year and thereafter will be tabled to Council for adoption</t>
  </si>
  <si>
    <t>Attendance register or minutes of the meeting</t>
  </si>
  <si>
    <t>Attendance registers</t>
  </si>
  <si>
    <t>MPAC reports / Council resolutions</t>
  </si>
  <si>
    <t>C88 Cogta RMS Report / proof of submission</t>
  </si>
  <si>
    <t xml:space="preserve">Attendance Register or minutes </t>
  </si>
  <si>
    <t>Ward Based Plans reviewed and attendance register of participants</t>
  </si>
  <si>
    <t>E1.1.1</t>
  </si>
  <si>
    <t>E1.1.2</t>
  </si>
  <si>
    <t>E1.1.3</t>
  </si>
  <si>
    <t>E1.1.4</t>
  </si>
  <si>
    <t>12% Revenue Growth by 30 June 2025</t>
  </si>
  <si>
    <t>15% Revenue Growth Excluding capital grants by 30 June 2025</t>
  </si>
  <si>
    <t>95%-100% Actual Operating Revenue over Budgeted Operating Revenue by 30 June 2025</t>
  </si>
  <si>
    <t>Valuation roll implemented by 01 July 2024 on the billing system</t>
  </si>
  <si>
    <t>E1.2.1</t>
  </si>
  <si>
    <t>E1.2.2</t>
  </si>
  <si>
    <t>E1.2.3</t>
  </si>
  <si>
    <t>30 or ˂ Net Debtors Days by 30 June 2025</t>
  </si>
  <si>
    <t>12 disconnection report (1 per month) by 30 June 2025</t>
  </si>
  <si>
    <t>95 % - 100% Collection Rate by 30 June 2025</t>
  </si>
  <si>
    <t>E1.3.1</t>
  </si>
  <si>
    <t>E1.3.2</t>
  </si>
  <si>
    <t>E1.3.3</t>
  </si>
  <si>
    <t>E1.3.4</t>
  </si>
  <si>
    <t xml:space="preserve">Current Ratio. Number of Current Assets/ Current Liabilities </t>
  </si>
  <si>
    <t>1.5 -2.1 Current Asset ratio by 2025</t>
  </si>
  <si>
    <t>1 - 3 Cash / Cost Coverage Ratio in Months by 30 June 2025</t>
  </si>
  <si>
    <t>12 Monthly cash flow reports prepared by 30 June 2025</t>
  </si>
  <si>
    <t>30 Creditors Payment days by 30 June 2025</t>
  </si>
  <si>
    <t>E2.1.1</t>
  </si>
  <si>
    <t>E2.1.2</t>
  </si>
  <si>
    <t>E2.1.3</t>
  </si>
  <si>
    <t>E2.1.4</t>
  </si>
  <si>
    <t>E2.1.5</t>
  </si>
  <si>
    <t>E2.1.6</t>
  </si>
  <si>
    <t>E2.1.7</t>
  </si>
  <si>
    <t>0% Irregular, Fruitless and Wasteful and Unauthorised Expenditure incurred by 30 June 2025</t>
  </si>
  <si>
    <t>25% -40% staff cost over OPEX incurred by 30 June 2025</t>
  </si>
  <si>
    <t>2% - 5% Contract Serv incurred over OPEX by 30 June 2025</t>
  </si>
  <si>
    <t>95% -100% CAPEX BUDGET SPENT by 30 June 2025</t>
  </si>
  <si>
    <t>95% - 100% OPEX Budget Spent by 30 June 2025</t>
  </si>
  <si>
    <t>95% -100% Electricity Grant (INEP) Budget Spent by 30 June 2025</t>
  </si>
  <si>
    <t>12 Budget Statement (S71/S72) reports submitted to Treasury by 30 June 2025</t>
  </si>
  <si>
    <t>Electricity losses to be within the 7%-10% thresholds by 30 June 2025</t>
  </si>
  <si>
    <t>E2.2.1</t>
  </si>
  <si>
    <t>E2.2.2</t>
  </si>
  <si>
    <t>E2.2.3</t>
  </si>
  <si>
    <t>E2.2.4</t>
  </si>
  <si>
    <t>12 reports on contract register updated and submitted to portfolio committee by 30 June 2025</t>
  </si>
  <si>
    <t>SCM Policy reviewed and adopted by Council by 31 March 2025</t>
  </si>
  <si>
    <t>4 Report on the implementation of SCM policy reported to Council by 30 June 2025</t>
  </si>
  <si>
    <t>Organisational procurement plan approved by the CFO on or before 31 March 2025</t>
  </si>
  <si>
    <t>E3.1.1</t>
  </si>
  <si>
    <t>E3.1.2</t>
  </si>
  <si>
    <t>E3.1.3</t>
  </si>
  <si>
    <t>E3.1.4</t>
  </si>
  <si>
    <t>E3.1.5</t>
  </si>
  <si>
    <t>E3.1.6</t>
  </si>
  <si>
    <t>E3.1.7</t>
  </si>
  <si>
    <t>E3.1.8</t>
  </si>
  <si>
    <t>E3.1.9</t>
  </si>
  <si>
    <t>Date 2023/2024 Financial year AFS submitted to Auditor General</t>
  </si>
  <si>
    <t>Draft Budget tabled approved by Council on or before 31 March 2025</t>
  </si>
  <si>
    <t>Final Budget approved by Council on or before 31 May 2025</t>
  </si>
  <si>
    <t>1 Meeting conducted to review the Rates and Tariffs (Budget Road Shows) by 30 June 2025</t>
  </si>
  <si>
    <t>2 Budget Steering Committee meetings held by 30 June 2025</t>
  </si>
  <si>
    <t>Mid -Year budget reviewed approved by Council on or before 25 January 2025</t>
  </si>
  <si>
    <t>Adjustment budget approved by Council on or before 25 February 2025</t>
  </si>
  <si>
    <t>2023/2024 Financial Year AFS submitted to Auditor General on or before 31 August 2024</t>
  </si>
  <si>
    <t>100% of leased properties with valid lease agreements by 30 June 2025</t>
  </si>
  <si>
    <t>12 VAT returns submitted to SARS by 30 June 2025</t>
  </si>
  <si>
    <t>s71 report (monthly budget statement)</t>
  </si>
  <si>
    <t>Debtor Age analysis</t>
  </si>
  <si>
    <t xml:space="preserve">Electricity losses report </t>
  </si>
  <si>
    <t>Contract Register / Minutes of portfolio committee</t>
  </si>
  <si>
    <t>Due to financial constraints the Municipality could not obtain the necessary controls mechanisims to curb electricity losses. Debt incentive scheme was introduced but however growth was only realised for the duration of the incentive. Targets needs to be revised as the economic decline is not aligned with the Revenue Growth targets.</t>
  </si>
  <si>
    <t>The Municipality did not achieve the desired Debt Relief in the year-under review and there has been under-collection on Electricity and Fines, penalties and forfiets. Revenue from SANRAL has not been collected due to non signing of the agreement.</t>
  </si>
  <si>
    <t>The Municipal Eskom Debt on Eskom continues to escalate as the Municipality is unable to afford Current Eskom bill. The Liability continues to grow and the assets continue to depreciate.</t>
  </si>
  <si>
    <t>Due to the late receipt of Disaster response grant the Municipality could not finish all the projects in the short space of time. The Municipality did not have already set panels and the procurement processes were delayed.</t>
  </si>
  <si>
    <t xml:space="preserve">The Municipality has panels for constructors and consultants to ensure that capital funding is spent timeously </t>
  </si>
  <si>
    <t>Mooi Mpofana has a high number of unemployed customers. The indigent register has never been implemented, hence we are billing indigent customers that can not pay. Long outstanding debt is not written off. The indigent customers are not written off</t>
  </si>
  <si>
    <t>The municipality needs to employ an electrical manager. Invest on new infrastructure</t>
  </si>
  <si>
    <t>F1.1.1</t>
  </si>
  <si>
    <t>Council Adopting the reviewed SDF by 31 May 2025</t>
  </si>
  <si>
    <t>100% of Developmental applications administered by 30 June 2025</t>
  </si>
  <si>
    <t>While the SDF does not need to be prioritised or reviewded , as per the COGTA's  advise, emanating from the IGR engagement meeting, since it is a 20 year plan (valid until 2037),the SDP is to be developed  instead, with the assistance and or support from CoGTA ,as  it requires funding support among others.</t>
  </si>
  <si>
    <t>While we had applied for the SDP funding support  from the Department of  Land Reform &amp;  Rural Development in Feb. 2025, such funding was not allocated to this Municipality, due to in part , the relevant Committee having already set &amp; allocated funding to other municipalities, before our application was received. However, our  respective HOD is in process of seeking such grant funding support from MISA, as we have an existing technical support partnership with the latter and as such, it is hoped that it would be appropriate  to  just simple extend  and or amend an  already signed MOU , in order  to priotise the SDP, instead of the LUS and SDF projects which were identified and subsequently captured in the MOU.  It must further be placed on record for noting that CoGTA Team has just finalised its assessment for the CIF and CEF of all Municipalities within the District , projects reportedly to be  prioritised  together with the SDP, however, require budget  allocation for its implementation. It is  therefore hoped that CoGTA will provide such funding support in the near future as all Municipities cited  a dire need for such an intervention. The engagements regarding  these are ongoing  with CoGTA Team , in the form of a recently established IGR Forum.Updates shall be provided as and when there are any new developments on the above projects.</t>
  </si>
  <si>
    <t>100% of building plans approved within 30 days of meeting all requirements by 30 June 2025</t>
  </si>
  <si>
    <t>IDP Process plan adopted by 31 August 2024</t>
  </si>
  <si>
    <t>IDP Submitted to council for approval by 31 May 2025</t>
  </si>
  <si>
    <t>Date draft SDBIP developed and aligned to IDP by 30 May 2025</t>
  </si>
  <si>
    <t>75% ˃ IDP credibility score achieved for the IDP assessment by Cogta by 30 June 2025</t>
  </si>
  <si>
    <t>2- IDP Forum / stakeholder engagements held by 30 June 2025</t>
  </si>
  <si>
    <t>5 IDP / Budget road shows held by 30 June 2025</t>
  </si>
  <si>
    <t>Strategic Planning Session held by 31 March 2025</t>
  </si>
  <si>
    <t xml:space="preserve">The reasons has been stated in the MEC letter </t>
  </si>
  <si>
    <t xml:space="preserve">The issues were addressed during the the review of the 2025/2026 IDP </t>
  </si>
  <si>
    <t>F3.1.1</t>
  </si>
  <si>
    <t>F3.1.2</t>
  </si>
  <si>
    <t>F3.1.3</t>
  </si>
  <si>
    <t>F3.1.4</t>
  </si>
  <si>
    <t>Review Disaster Sector Plan and Adopted by Council by 31 May 2025</t>
  </si>
  <si>
    <t>4 Disaster incidents reports submitted to Council by 30 June 2025</t>
  </si>
  <si>
    <t>4 Local Disaster Advisory &amp; Community Safety Forum meeting held by 30 June 2025</t>
  </si>
  <si>
    <t>5 Areas where the lighting conductors installed by 31 December 2025</t>
  </si>
  <si>
    <t>F4.1.1</t>
  </si>
  <si>
    <t>F4.1.2</t>
  </si>
  <si>
    <t>12 monthly reports on users who have access to internet by 30 June 2025</t>
  </si>
  <si>
    <t>4 reports on library activities sumbitted to portfolio committee by 30 June 2025</t>
  </si>
  <si>
    <t>F5.1.1</t>
  </si>
  <si>
    <t>F5.1.2</t>
  </si>
  <si>
    <t>F5.1.3</t>
  </si>
  <si>
    <t>80 Speed camera set-ups in days done on roads by 30 June 2025</t>
  </si>
  <si>
    <t>48 Road Safety Campaign done by 30 June 2025</t>
  </si>
  <si>
    <t>The speed camera is not in use due to  expired calibration.</t>
  </si>
  <si>
    <t>F6.1.1</t>
  </si>
  <si>
    <t>F6.1.2</t>
  </si>
  <si>
    <t>F6.1.3</t>
  </si>
  <si>
    <t>F6.2.1</t>
  </si>
  <si>
    <t>4 Youth programmes implemented by 30 June 2025</t>
  </si>
  <si>
    <t>4 Number of Sport tournaments organised by 30 June 2025</t>
  </si>
  <si>
    <t>4 Special Programmes for women, children, people living with disability and vulnerable groups conducted by 30 June 2025</t>
  </si>
  <si>
    <t>World AIDS day event held before or on  31 December 2024</t>
  </si>
  <si>
    <t>Council Resolution for approved reviewed SDF</t>
  </si>
  <si>
    <t>Reports</t>
  </si>
  <si>
    <t>Building Plans Approval Register</t>
  </si>
  <si>
    <t>Council resolution</t>
  </si>
  <si>
    <t>Attendance registers or minutes of the IDP Forum with stakeholders</t>
  </si>
  <si>
    <t xml:space="preserve">Library activities report submitted and minutes of portfolio meeting </t>
  </si>
  <si>
    <t>Daily Crime Return</t>
  </si>
  <si>
    <t>Register, Daily Crime Return and Quarterly reports</t>
  </si>
  <si>
    <t>Attendance Register/ Reports and photos</t>
  </si>
  <si>
    <t>The SCM Policy was adopted with the final Budget in 29 May 2025</t>
  </si>
  <si>
    <t>The Disaster Management Unit was anticipating the results of the Risk Assessment and the inclusion of Risk Mapping in the sector plan, as the municipality is presently evaluating its Disaster Management Master Plan. Additionally, significant incidents occurred during this timeframe, which contributed to an increased workload for the sole personnel responsible for disaster management. Consequently, the primary emphasis shifted towards fieldwork rather than administrative tasks, resulting in some delays and late submissions of the plan.</t>
  </si>
  <si>
    <t>The Disaster Sector Plan will be tabled to Council in first quarter of 2025/2026 financial year (29 July 2025)</t>
  </si>
  <si>
    <t xml:space="preserve">As a result of workshops held to enhance the capabilities of the units, we were unable to implement as planned in July; however, we successfully implemented in October 2024. </t>
  </si>
  <si>
    <t>Due to issues relating to Steering Committee being discussed at Portfolio level. The Steering Committee did not accordingly sit as planned.</t>
  </si>
  <si>
    <t xml:space="preserve">The Council has postponed the item (PMS Quarter 3 Report) because the reasons for the variances and the corrective measures provided were insufficient. </t>
  </si>
  <si>
    <t>We will develop a plan to track all documents that need to be uploaded to our Website and will be monitored by Performance Management System Unit</t>
  </si>
  <si>
    <t>22-23 January 2025</t>
  </si>
  <si>
    <t>The policy was initially required to be discussed during the LLF Meeting held in April, as the representatives from the Unions were unavailable. As a result, the OHS Policy was adopted on 30 April 2025.</t>
  </si>
  <si>
    <t>The policy will be reviewed on or before 31 March 2026</t>
  </si>
  <si>
    <t>The policies were required to be initially discussed during the LLF Meeting prior to being presented at the Council meeting for adoption. Due to the bi-elections in Ward 4, the items were deliberated in the LLF Meeting held on 26 May 2025, and subsequently, the items were submitted to the Council for adoption on 26 June 2025.</t>
  </si>
  <si>
    <t>There was a significant demand for capacity initiative programs to ensure the sustainability of our SMMEs and Cooperatives.</t>
  </si>
  <si>
    <t>The next quarter (first quarter of 2025/2026) will issue permit with conditions for shop or business owners to comply with environmental health requirements</t>
  </si>
  <si>
    <t>4 LED Forum held by 30 June 2025</t>
  </si>
  <si>
    <t>20% total municipal expenditure spent on local emerging service providers doing business within the municipal area by 30 June 2025</t>
  </si>
  <si>
    <t>4 SMMEs training programmes held for SMMEs and Co-operatives by 30 June 2025</t>
  </si>
  <si>
    <t>100% of new business licences processed within 21 days turnaround time by 30 June 2025</t>
  </si>
  <si>
    <t>30 jobs created through municipality's LED initiatives including capital projects  by 30 June 2025</t>
  </si>
  <si>
    <t>79 EPWP jobs created by 30 June 2025</t>
  </si>
  <si>
    <t>100% Expenditure of EPWP Grant by 30 June 2025</t>
  </si>
  <si>
    <t>20 SMMEs and Cooperatives to be trained by 30 June 2025</t>
  </si>
  <si>
    <t>The new position is scheduled to be filled on August 1, 2025; consequently, the report will be submitted during the first quarter of the 2025/2026 financial year</t>
  </si>
  <si>
    <t xml:space="preserve">The Building Inspector resigned during the second quarter of the 2024/2025 financial year; consequently, no applications were processed for the latter half of the year </t>
  </si>
  <si>
    <t>Given the extensive nature of Wards 1, 2, 4, and 5, we organized our meeting based on the specific areas within those Wards.</t>
  </si>
  <si>
    <t>The quantity of local emerging service providers has risen, and they offer high-quality services; this is the reason the number surpassed our initial expectations.</t>
  </si>
  <si>
    <t>100% of CLLRS declared their financial interest by 30 June 2025</t>
  </si>
  <si>
    <t>100% of Senior Managers declared their financial interest by 30 June 2025</t>
  </si>
  <si>
    <t>60 Ward Committee Meetings held for the year ended 30 June 2025</t>
  </si>
  <si>
    <t>2 Ward Committee trainings held by 30 June 2025</t>
  </si>
  <si>
    <t>20 Ward Community meetings held by 30 June 2025</t>
  </si>
  <si>
    <t>5 Ward Based Plans reviewed by 30 June 2025</t>
  </si>
  <si>
    <t>According to the correspondence from the Human Settlement (KZN), the service provider has been allotted a period of 24 months to finalize the Housing Sector Plan. We expect to adopt this plan on or before 31 March 2027. However, we will assess the Key Performance Indicators (KPI) during the mid-year review for the 2025/2026 financial year.</t>
  </si>
  <si>
    <t>The service provider, Lesedi Technical Engineering, appointed by the Department to evaluate our HSSP, has only submitted the draft plan for feedback.</t>
  </si>
  <si>
    <t>Due to the extensive weather conditions, wards such as 3 and 5 were also impacted by lightning. Consequently, we must address those areas that were not previously affected</t>
  </si>
  <si>
    <t xml:space="preserve">We had 57 ward committee meetings due to Ward 3 having not sat there full yearly meetings, this was caused by the absence of Ward Councillor who had international commitments. </t>
  </si>
  <si>
    <t>Through the intervention of the Speaker, this challenge has been addressed. The ward councillor will comply with the approved calendar for the 2025/2026 financial year.</t>
  </si>
  <si>
    <t>We are organizing an internal training session that will concentrate on Good Governance and Effective Participation as well as reporting. The initial training is scheduled for September 2025.</t>
  </si>
  <si>
    <t>A service provider has been designated, and we expect that the camera will be calibrated by the beginning of September 2025</t>
  </si>
  <si>
    <t>There was a special meeting of MPAC in April 2025, which is why we had five meetings during the 2024/2025 financial year</t>
  </si>
  <si>
    <t>The reason why we are achieving above our targets on the road safety campaigns is due to the down time of the speed camera enforcement, the times the camera is not calibrated we substitute that time and conduct additional road safety campaigns.</t>
  </si>
  <si>
    <t>Our involvement in the DDM Clusters sometimes necessitates attending impromptu meetings called on short notice to tackle pressing issues that fall outside the usual calendar. This explains why we surpassed the established annual goal for IGR meetings.</t>
  </si>
  <si>
    <t>Adoption of reviewed organogram took place on 25 February 2025, as a result of prolonged consultations with all stakeholders.</t>
  </si>
  <si>
    <t>The municipality relys on UMDM for the services of Environemental Inspector as it is their competency current set-up. Consequently, the availability of this practitioner directly affects the provision of the service, which subsequently leads to delays.</t>
  </si>
  <si>
    <t>The total surpassed expectations because of the unfinished project of the previous year, including Townview/Phumlasi, in the financial year 2023/2024. Additional jobs were created in the new projects of the current year which includes Mzilanyoni Gravel Road.</t>
  </si>
  <si>
    <t xml:space="preserve">The baseline on Revenue Growth will be revised to the baseline of 7% due to following reasons:
- There is been increase in indigent customers base and the municipality is considering to adjust its budget to accommodate indigent register in the mid-term adjustment review.
- In terms of our risk assessment the Local Economic Development is declining and the Municipality is failing attract local investment.
</t>
  </si>
  <si>
    <t>Targets needs to be revised as the economic decline is not aligned with the Revenue Growth targets. The target will be revised in the mid-term budget adjustment review.</t>
  </si>
  <si>
    <t>Engaging with Executive leadership of SANRAL to fasttrack the signing of the agreement before the end September 2025.</t>
  </si>
  <si>
    <t>The action that needs to be taken is to implement the indigent register, write off bad debt irrecoverable during the mid-year budget adjustment review 2025/2026 financial year</t>
  </si>
  <si>
    <t>To fasttrack the rehabilitation of electricity infrastructure through Department of Energy to curb high electricity losses. We anticipate that it will be solve in the next 3 to 5 years as we have applied for funding to the relevant government department.</t>
  </si>
  <si>
    <t>The Municipality is in a net kiability situation whereby it cannot be able to meet their financial obligation as they fall due. The Municipality has adopted an unfunded budget</t>
  </si>
  <si>
    <t>The Municipality to implement revenue enhancement strategies which include rehabilitation of electricity infrastructure and curtail all expenses. A budget funding plan has been adopted and monitored by Council.</t>
  </si>
  <si>
    <t>Due to financial contraints the Municipality is unable to pay their financial obligations when they fall due. As a result we continue to attract interest on outstanding debtors. Contracts from previous financial years continue to attract irregular expenditures.</t>
  </si>
  <si>
    <t>The electricity loss is 58% above the norm due to the transmission, distribution losses and illegal connection as well as the old infrastructure.</t>
  </si>
  <si>
    <t>The Municipality has prepared Interim Financial Statements and municipality was able to resolve more issues that anticipated</t>
  </si>
  <si>
    <t>The Municipality had a high turnover on metres audited due to the National intervention of TID (Token Identifier). Conlog assisted the municipality and a high number of meters were audited.</t>
  </si>
  <si>
    <t>The contractor faced delays in progress as a result of inadequate cash flows. Although the contractor was put on terms and received assistance from the municipality, these efforts were unsuccessful</t>
  </si>
  <si>
    <t>The municipality will appoint mSCOA/IDP steering committee members to the Budget Steering committee and will also sits on the same day. The management will adhere to the approved dates on the appoved Municipal Calender Year and approved IDP/BUDGET/OPMS/SDF Process Plan</t>
  </si>
  <si>
    <t xml:space="preserve">Stringent collection controls are being observed to enable the Municipality to have more Budget. Budgeting for material during the adjustment budget. </t>
  </si>
  <si>
    <t>This variance was due to a Draft HR Strategy document being completed much earlier than the anticipated date, and assistance secured earlier, thus the said document being ready and completed before the set target.</t>
  </si>
  <si>
    <t>Variance of 8 completed trainings instead of a target of 5 was as a result of some trainings paid by the National School of Governance (NSG), hence over-achievement.</t>
  </si>
  <si>
    <t>These trainings will be rescheduled to be conducted by March 2026, to allow all necessary processes.</t>
  </si>
  <si>
    <t>The Municipality is communicating with SAGE on an ongoing basis, in its preparation for tabling all reports by the end of this quarter.</t>
  </si>
  <si>
    <t>The Municipality is communicating with the Investigating Officer on an ongoing basis, and is anticipating having achieved this target by the end of this quarter (Q1 of 2025/2026 FY).</t>
  </si>
  <si>
    <t>The target was not met due to a number of submissions being incomplete, resulting in their application periods lapsing before processing could be completed.</t>
  </si>
  <si>
    <t>Applicants will be contacted and encouraged to re-submit their applications during the next quarter (2025/2026 quarter 1).</t>
  </si>
  <si>
    <t>The File Plan was approved by KZN Archives in May and subsequently adopted by Council at the end of May. As a result, there was insufficient time to present it to MANCO within the reporting period.</t>
  </si>
  <si>
    <t>In the next quarter, the Department of Sports, Arts and Culture will conduct a workshop on File Plan implementation. This workshop will target all municipal staff involved in the daily handling of municipal records, to ensure proper understanding and effective rollout of the plan.</t>
  </si>
  <si>
    <t>Due to heavy rainfall, we were compelled to hire machinery to aid in the maintenance of the damaged gravel roads.</t>
  </si>
  <si>
    <t>A significant number of stormwater drains were impacted by the heavy rainfall; consequently, we had to maintain more than we had originally anticipated.</t>
  </si>
  <si>
    <t>Due to materials not sufficient emanating from financial constraints, the patching of potholes was halted</t>
  </si>
  <si>
    <t>There was slow progress from the contractor, the project was then hit by storm damages, there was also a delay in delivering of profab-steel structure</t>
  </si>
  <si>
    <t>The service provider was issued notices to expedite the project, along with the consequences of failing to complete the work on schedule.We expect that the project will be completed by the end of the second quarter of the 2025/2026 financial year.</t>
  </si>
  <si>
    <t>Reason for Amendments</t>
  </si>
  <si>
    <t>Supporting Evidence</t>
  </si>
  <si>
    <t>Indicators that was not on the initial SDBIP and it was on the revised SDBIP</t>
  </si>
  <si>
    <t>Improve access to basic service delivery</t>
  </si>
  <si>
    <t>Improve access to electricity</t>
  </si>
  <si>
    <t>There was a problem concerning the scope of work that needed to be done, which caused some delays in submitting to the PMS Unit in order to incorporate the KPI into the initial SDBIP.</t>
  </si>
  <si>
    <t>12 Months IT back-ups stored offsite by 30 June 2025</t>
  </si>
  <si>
    <t>1,428 km completed</t>
  </si>
  <si>
    <t>2000 Vehicle stopped and checked by 30 June 2025</t>
  </si>
  <si>
    <t>1,428 km of Phumlaas/Townview Internal Tar/Concrete Road Upgrade by 30 June 2025</t>
  </si>
  <si>
    <t>Target not met as the approved target was not realistic, the engineer’s length in kilometer was 1.428 as opposed to 1.823 reflected on the SDBIP.</t>
  </si>
  <si>
    <t>Going forward the Municipality will ensure that the Service Delivery Budget and Implementation Plan targets are reviewed and in line with the Engineer’s targets for project that are included in the SDBIP. The Director: Technical will review all targets before the SDBIP is finalized and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</si>
</sst>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 #,##0.00_ ;_ * \-#,##0.00_ ;_ * &quot;-&quot;??_ ;_ @_ "/>
    <numFmt numFmtId="165" formatCode="0;[Red]0"/>
    <numFmt numFmtId="166" formatCode="[$-409]d\-mmm;@"/>
    <numFmt numFmtId="167" formatCode="[$-409]d\-mmm\-yy;@"/>
  </numFmts>
  <fonts count="26" x14ac:knownFonts="1">
    <font>
      <sz val="11"/>
      <color theme="1"/>
      <name val="Calibri"/>
      <family val="2"/>
      <scheme val="minor"/>
    </font>
    <font>
      <b/>
      <sz val="18"/>
      <color indexed="8"/>
      <name val="Calibri"/>
      <family val="2"/>
    </font>
    <font>
      <b/>
      <u/>
      <sz val="18"/>
      <color indexed="9"/>
      <name val="Calibri"/>
      <family val="2"/>
    </font>
    <font>
      <b/>
      <sz val="14"/>
      <color indexed="9"/>
      <name val="Calibri"/>
      <family val="2"/>
    </font>
    <font>
      <b/>
      <sz val="14"/>
      <color indexed="8"/>
      <name val="Calibri"/>
      <family val="2"/>
    </font>
    <font>
      <b/>
      <sz val="12"/>
      <color indexed="8"/>
      <name val="Calibri"/>
      <family val="2"/>
    </font>
    <font>
      <b/>
      <sz val="12"/>
      <color indexed="9"/>
      <name val="Calibri"/>
      <family val="2"/>
      <scheme val="minor"/>
    </font>
    <font>
      <sz val="11"/>
      <color theme="1"/>
      <name val="Calibri"/>
      <family val="2"/>
    </font>
    <font>
      <sz val="10"/>
      <name val="Calibri"/>
      <family val="2"/>
      <scheme val="minor"/>
    </font>
    <font>
      <b/>
      <sz val="10"/>
      <color theme="1"/>
      <name val="Calibri"/>
      <family val="2"/>
      <scheme val="minor"/>
    </font>
    <font>
      <sz val="10"/>
      <color theme="1"/>
      <name val="Calibri"/>
      <family val="2"/>
      <scheme val="minor"/>
    </font>
    <font>
      <sz val="10"/>
      <color theme="3" tint="0.39997558519241921"/>
      <name val="Arial Unicode MS"/>
      <family val="2"/>
    </font>
    <font>
      <b/>
      <sz val="10"/>
      <color theme="1"/>
      <name val="Arial Unicode MS"/>
      <family val="2"/>
    </font>
    <font>
      <sz val="10"/>
      <color theme="1"/>
      <name val="Arial Unicode MS"/>
      <family val="2"/>
    </font>
    <font>
      <b/>
      <sz val="10"/>
      <color indexed="9"/>
      <name val="Arial Unicode MS"/>
      <family val="2"/>
    </font>
    <font>
      <b/>
      <sz val="10"/>
      <name val="Arial Unicode MS"/>
      <family val="2"/>
    </font>
    <font>
      <sz val="10"/>
      <name val="Arial Unicode MS"/>
      <family val="2"/>
    </font>
    <font>
      <sz val="10"/>
      <color rgb="FFFF0000"/>
      <name val="Arial Unicode MS"/>
      <family val="2"/>
    </font>
    <font>
      <sz val="10"/>
      <color theme="0"/>
      <name val="Arial Unicode MS"/>
      <family val="2"/>
    </font>
    <font>
      <sz val="10"/>
      <color theme="3" tint="0.39997558519241921"/>
      <name val="Calibri"/>
      <family val="2"/>
    </font>
    <font>
      <b/>
      <sz val="10"/>
      <color theme="0"/>
      <name val="Arial Unicode MS"/>
      <family val="2"/>
    </font>
    <font>
      <sz val="11"/>
      <color theme="1"/>
      <name val="Calibri"/>
      <family val="2"/>
      <scheme val="minor"/>
    </font>
    <font>
      <sz val="10"/>
      <name val="Arial"/>
      <family val="2"/>
    </font>
    <font>
      <sz val="10"/>
      <color theme="1"/>
      <name val="Arial"/>
      <family val="2"/>
    </font>
    <font>
      <sz val="10"/>
      <color indexed="8"/>
      <name val="Arial"/>
      <family val="2"/>
    </font>
    <font>
      <sz val="12"/>
      <color theme="1"/>
      <name val="Arial Unicode MS"/>
      <family val="2"/>
    </font>
  </fonts>
  <fills count="13">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5"/>
        <bgColor indexed="64"/>
      </patternFill>
    </fill>
    <fill>
      <patternFill patternType="solid">
        <fgColor theme="9"/>
        <bgColor indexed="64"/>
      </patternFill>
    </fill>
    <fill>
      <patternFill patternType="solid">
        <fgColor theme="5" tint="-0.249977111117893"/>
        <bgColor indexed="64"/>
      </patternFill>
    </fill>
    <fill>
      <patternFill patternType="solid">
        <fgColor theme="8"/>
        <bgColor indexed="64"/>
      </patternFill>
    </fill>
    <fill>
      <patternFill patternType="solid">
        <fgColor theme="2" tint="-0.249977111117893"/>
        <bgColor indexed="64"/>
      </patternFill>
    </fill>
  </fills>
  <borders count="12">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44" fontId="21" fillId="0" borderId="0" applyFont="0" applyFill="0" applyBorder="0" applyAlignment="0" applyProtection="0"/>
    <xf numFmtId="0" fontId="22" fillId="0" borderId="0"/>
    <xf numFmtId="0" fontId="23" fillId="0" borderId="0"/>
    <xf numFmtId="164" fontId="22" fillId="0" borderId="0" applyFont="0" applyFill="0" applyBorder="0" applyAlignment="0" applyProtection="0"/>
    <xf numFmtId="0" fontId="22" fillId="0" borderId="0"/>
    <xf numFmtId="164" fontId="24" fillId="0" borderId="0" applyFont="0" applyFill="0" applyBorder="0" applyAlignment="0" applyProtection="0"/>
    <xf numFmtId="164" fontId="2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cellStyleXfs>
  <cellXfs count="162">
    <xf numFmtId="0" fontId="0" fillId="0" borderId="0" xfId="0"/>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top" wrapText="1"/>
    </xf>
    <xf numFmtId="0" fontId="6" fillId="0" borderId="0" xfId="0" applyFont="1" applyAlignment="1">
      <alignment horizontal="center" vertical="top"/>
    </xf>
    <xf numFmtId="0" fontId="7" fillId="0" borderId="0" xfId="0" applyFont="1"/>
    <xf numFmtId="0" fontId="8" fillId="0" borderId="0" xfId="0" applyFont="1" applyAlignment="1">
      <alignment horizontal="center"/>
    </xf>
    <xf numFmtId="0" fontId="10" fillId="0" borderId="2" xfId="0" applyFont="1" applyBorder="1"/>
    <xf numFmtId="0" fontId="10" fillId="0" borderId="0" xfId="0" applyFont="1"/>
    <xf numFmtId="0" fontId="8" fillId="0" borderId="0" xfId="0" applyFont="1" applyAlignment="1">
      <alignment vertical="top" wrapText="1"/>
    </xf>
    <xf numFmtId="0" fontId="8" fillId="0" borderId="0" xfId="0" applyFont="1" applyAlignment="1">
      <alignment horizontal="left" vertical="top" wrapText="1"/>
    </xf>
    <xf numFmtId="0" fontId="13" fillId="0" borderId="0" xfId="0" applyFont="1"/>
    <xf numFmtId="0" fontId="13" fillId="0" borderId="0" xfId="0" applyFont="1" applyAlignment="1">
      <alignment horizontal="center"/>
    </xf>
    <xf numFmtId="0" fontId="12" fillId="0" borderId="0" xfId="0" applyFont="1" applyAlignment="1">
      <alignment horizontal="center" vertical="center"/>
    </xf>
    <xf numFmtId="0" fontId="8" fillId="0" borderId="0" xfId="0" applyFont="1" applyAlignment="1">
      <alignment horizontal="center" vertical="top" wrapText="1"/>
    </xf>
    <xf numFmtId="0" fontId="9" fillId="0" borderId="0" xfId="0" applyFont="1" applyAlignment="1">
      <alignment vertical="top"/>
    </xf>
    <xf numFmtId="0" fontId="13" fillId="0" borderId="3" xfId="0" applyFont="1" applyBorder="1"/>
    <xf numFmtId="0" fontId="13"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center"/>
    </xf>
    <xf numFmtId="0" fontId="13" fillId="4" borderId="0" xfId="0" applyFont="1" applyFill="1" applyAlignment="1">
      <alignment horizontal="center"/>
    </xf>
    <xf numFmtId="0" fontId="13" fillId="0" borderId="0" xfId="0" applyFont="1" applyAlignment="1">
      <alignment horizontal="center" vertical="top"/>
    </xf>
    <xf numFmtId="0" fontId="11" fillId="4" borderId="2" xfId="0"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2" xfId="0" applyFont="1" applyFill="1" applyBorder="1" applyAlignment="1">
      <alignment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6"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5" borderId="2" xfId="0" applyFont="1" applyFill="1" applyBorder="1" applyAlignment="1">
      <alignment horizontal="center" vertical="center"/>
    </xf>
    <xf numFmtId="0" fontId="16" fillId="0" borderId="2" xfId="0" applyFont="1" applyBorder="1" applyAlignment="1">
      <alignment horizontal="center" vertical="center"/>
    </xf>
    <xf numFmtId="0" fontId="11" fillId="4" borderId="2" xfId="0" applyFont="1" applyFill="1" applyBorder="1" applyAlignment="1">
      <alignment horizontal="center" vertical="center"/>
    </xf>
    <xf numFmtId="49" fontId="16" fillId="4" borderId="2" xfId="0" applyNumberFormat="1" applyFont="1" applyFill="1" applyBorder="1" applyAlignment="1">
      <alignment horizontal="center" vertical="center" wrapText="1"/>
    </xf>
    <xf numFmtId="0" fontId="11" fillId="4" borderId="2" xfId="0" applyFont="1" applyFill="1" applyBorder="1" applyAlignment="1">
      <alignment vertical="center"/>
    </xf>
    <xf numFmtId="0" fontId="17" fillId="4" borderId="2" xfId="0" applyFont="1" applyFill="1" applyBorder="1" applyAlignment="1">
      <alignment vertical="center" wrapText="1"/>
    </xf>
    <xf numFmtId="9" fontId="16" fillId="4" borderId="2" xfId="0" applyNumberFormat="1" applyFont="1" applyFill="1" applyBorder="1" applyAlignment="1">
      <alignment horizontal="center" vertical="center" wrapText="1"/>
    </xf>
    <xf numFmtId="9" fontId="16" fillId="4" borderId="2" xfId="0" applyNumberFormat="1" applyFont="1" applyFill="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6" fillId="0" borderId="2" xfId="0" applyFont="1" applyBorder="1" applyAlignment="1">
      <alignment horizontal="center"/>
    </xf>
    <xf numFmtId="0" fontId="16" fillId="0" borderId="2" xfId="0" applyFont="1" applyBorder="1" applyAlignment="1">
      <alignment vertical="center" wrapText="1"/>
    </xf>
    <xf numFmtId="0" fontId="15" fillId="0" borderId="2" xfId="0" applyFont="1" applyBorder="1" applyAlignment="1">
      <alignment horizontal="left" vertical="center" wrapText="1"/>
    </xf>
    <xf numFmtId="0" fontId="16" fillId="0" borderId="2" xfId="0" applyFont="1" applyBorder="1"/>
    <xf numFmtId="0" fontId="13" fillId="4" borderId="2" xfId="0" applyFont="1" applyFill="1" applyBorder="1" applyAlignment="1">
      <alignment horizontal="center" vertical="center" wrapText="1"/>
    </xf>
    <xf numFmtId="0" fontId="13" fillId="0" borderId="2" xfId="0" applyFont="1" applyBorder="1"/>
    <xf numFmtId="0" fontId="13" fillId="0" borderId="2" xfId="0" applyFont="1" applyBorder="1" applyAlignment="1">
      <alignment horizontal="center" vertic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xf>
    <xf numFmtId="9" fontId="11" fillId="0" borderId="2"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10"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3" fillId="0" borderId="2" xfId="0" applyFont="1" applyBorder="1" applyAlignment="1">
      <alignment horizontal="center"/>
    </xf>
    <xf numFmtId="0" fontId="16"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top"/>
    </xf>
    <xf numFmtId="0" fontId="13" fillId="4" borderId="2" xfId="0" applyFont="1" applyFill="1" applyBorder="1" applyAlignment="1">
      <alignment horizontal="center"/>
    </xf>
    <xf numFmtId="9" fontId="16" fillId="0" borderId="2" xfId="0" applyNumberFormat="1" applyFont="1" applyBorder="1" applyAlignment="1">
      <alignment horizontal="center" vertical="center" wrapText="1"/>
    </xf>
    <xf numFmtId="0" fontId="13" fillId="7" borderId="2" xfId="0" applyFont="1" applyFill="1" applyBorder="1" applyAlignment="1">
      <alignment horizontal="center" vertical="center" wrapText="1"/>
    </xf>
    <xf numFmtId="9" fontId="13" fillId="0" borderId="2" xfId="0" applyNumberFormat="1" applyFont="1" applyBorder="1" applyAlignment="1">
      <alignment horizontal="center" vertical="center"/>
    </xf>
    <xf numFmtId="2" fontId="13" fillId="0" borderId="2" xfId="0" applyNumberFormat="1" applyFont="1" applyBorder="1" applyAlignment="1">
      <alignment horizontal="center" vertical="center" wrapText="1"/>
    </xf>
    <xf numFmtId="165" fontId="13" fillId="0" borderId="2" xfId="0" applyNumberFormat="1" applyFont="1" applyBorder="1" applyAlignment="1">
      <alignment horizontal="center" vertical="center" wrapText="1"/>
    </xf>
    <xf numFmtId="165" fontId="11" fillId="4" borderId="2" xfId="0" applyNumberFormat="1" applyFont="1" applyFill="1" applyBorder="1" applyAlignment="1" applyProtection="1">
      <alignment horizontal="center" vertical="center" wrapText="1"/>
      <protection locked="0"/>
    </xf>
    <xf numFmtId="165" fontId="11" fillId="4" borderId="2" xfId="0" applyNumberFormat="1" applyFont="1" applyFill="1" applyBorder="1" applyAlignment="1">
      <alignment horizontal="center" vertical="center" wrapText="1"/>
    </xf>
    <xf numFmtId="9" fontId="11" fillId="0" borderId="2" xfId="0" applyNumberFormat="1" applyFont="1" applyBorder="1" applyAlignment="1">
      <alignment horizontal="center" vertical="center"/>
    </xf>
    <xf numFmtId="0" fontId="16" fillId="5"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3" fillId="7" borderId="2" xfId="0" applyFont="1" applyFill="1" applyBorder="1" applyAlignment="1">
      <alignment horizontal="center" vertical="center"/>
    </xf>
    <xf numFmtId="0" fontId="20" fillId="10" borderId="2" xfId="0" applyFont="1" applyFill="1" applyBorder="1" applyAlignment="1">
      <alignment horizontal="center" vertical="center" wrapText="1"/>
    </xf>
    <xf numFmtId="0" fontId="15" fillId="10" borderId="2" xfId="0" applyFont="1" applyFill="1" applyBorder="1" applyAlignment="1">
      <alignment vertical="center" wrapText="1"/>
    </xf>
    <xf numFmtId="0" fontId="15" fillId="10" borderId="2" xfId="0" applyFont="1" applyFill="1" applyBorder="1" applyAlignment="1">
      <alignment horizontal="center" vertical="center" wrapText="1"/>
    </xf>
    <xf numFmtId="2" fontId="16" fillId="5" borderId="2" xfId="0" applyNumberFormat="1" applyFont="1" applyFill="1" applyBorder="1" applyAlignment="1">
      <alignment horizontal="center" vertical="center" wrapText="1"/>
    </xf>
    <xf numFmtId="0" fontId="13" fillId="0" borderId="0" xfId="0" applyFont="1" applyAlignment="1">
      <alignment horizontal="center" vertical="center" wrapText="1"/>
    </xf>
    <xf numFmtId="9" fontId="11" fillId="4" borderId="2" xfId="0" applyNumberFormat="1" applyFont="1" applyFill="1" applyBorder="1" applyAlignment="1" applyProtection="1">
      <alignment horizontal="center" vertical="center" wrapText="1"/>
      <protection locked="0"/>
    </xf>
    <xf numFmtId="9" fontId="11" fillId="4" borderId="2" xfId="0" applyNumberFormat="1" applyFont="1" applyFill="1" applyBorder="1" applyAlignment="1">
      <alignment horizontal="center" vertical="center" wrapText="1"/>
    </xf>
    <xf numFmtId="16" fontId="11"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9" fontId="13" fillId="5" borderId="2" xfId="0" applyNumberFormat="1" applyFont="1" applyFill="1" applyBorder="1" applyAlignment="1">
      <alignment horizontal="center" vertical="center" wrapText="1"/>
    </xf>
    <xf numFmtId="15" fontId="13" fillId="0" borderId="2" xfId="0" applyNumberFormat="1" applyFont="1" applyBorder="1" applyAlignment="1">
      <alignment horizontal="center" vertical="center" wrapText="1"/>
    </xf>
    <xf numFmtId="16" fontId="16" fillId="4" borderId="2" xfId="0" applyNumberFormat="1" applyFont="1" applyFill="1" applyBorder="1" applyAlignment="1">
      <alignment horizontal="center" vertical="center"/>
    </xf>
    <xf numFmtId="16" fontId="16" fillId="4" borderId="2" xfId="0" applyNumberFormat="1" applyFont="1" applyFill="1" applyBorder="1" applyAlignment="1">
      <alignment horizontal="center" vertical="center" wrapText="1"/>
    </xf>
    <xf numFmtId="165" fontId="16" fillId="4" borderId="2" xfId="0" applyNumberFormat="1" applyFont="1" applyFill="1" applyBorder="1" applyAlignment="1">
      <alignment horizontal="center" vertical="center"/>
    </xf>
    <xf numFmtId="16" fontId="13" fillId="0" borderId="2" xfId="0" applyNumberFormat="1" applyFont="1" applyBorder="1" applyAlignment="1">
      <alignment horizontal="center" vertical="center" wrapText="1"/>
    </xf>
    <xf numFmtId="10" fontId="13" fillId="5"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textRotation="90" wrapText="1"/>
    </xf>
    <xf numFmtId="0" fontId="16" fillId="4" borderId="2" xfId="0" applyFont="1" applyFill="1" applyBorder="1" applyAlignment="1">
      <alignment horizontal="center"/>
    </xf>
    <xf numFmtId="0" fontId="16" fillId="4" borderId="2" xfId="0" applyFont="1" applyFill="1" applyBorder="1" applyAlignment="1">
      <alignment vertical="center" wrapText="1"/>
    </xf>
    <xf numFmtId="0" fontId="8" fillId="4" borderId="0" xfId="0" applyFont="1" applyFill="1" applyAlignment="1">
      <alignment horizontal="center"/>
    </xf>
    <xf numFmtId="0" fontId="8" fillId="4" borderId="0" xfId="0" applyFont="1" applyFill="1" applyAlignment="1">
      <alignment horizontal="center" vertical="top" wrapText="1"/>
    </xf>
    <xf numFmtId="0" fontId="16" fillId="0" borderId="4" xfId="0" applyFont="1" applyBorder="1" applyAlignment="1">
      <alignment horizontal="center" vertical="center" wrapText="1"/>
    </xf>
    <xf numFmtId="0" fontId="16" fillId="7" borderId="2" xfId="0" applyFont="1" applyFill="1" applyBorder="1" applyAlignment="1">
      <alignment horizontal="center" vertical="center"/>
    </xf>
    <xf numFmtId="16" fontId="16" fillId="9" borderId="2" xfId="0" applyNumberFormat="1" applyFont="1" applyFill="1" applyBorder="1" applyAlignment="1">
      <alignment horizontal="center" vertical="center" wrapText="1"/>
    </xf>
    <xf numFmtId="0" fontId="10" fillId="9" borderId="0" xfId="0" applyFont="1" applyFill="1"/>
    <xf numFmtId="166" fontId="16" fillId="4" borderId="2" xfId="0" applyNumberFormat="1" applyFont="1" applyFill="1" applyBorder="1" applyAlignment="1">
      <alignment horizontal="center" vertical="center" wrapText="1"/>
    </xf>
    <xf numFmtId="167" fontId="16" fillId="4" borderId="2" xfId="0" applyNumberFormat="1" applyFont="1" applyFill="1" applyBorder="1" applyAlignment="1">
      <alignment horizontal="center" vertical="center" wrapText="1"/>
    </xf>
    <xf numFmtId="167" fontId="16" fillId="4" borderId="2" xfId="0" applyNumberFormat="1" applyFont="1" applyFill="1" applyBorder="1" applyAlignment="1">
      <alignment horizontal="center" vertical="center"/>
    </xf>
    <xf numFmtId="167" fontId="13" fillId="0" borderId="2" xfId="0" applyNumberFormat="1" applyFont="1" applyBorder="1" applyAlignment="1">
      <alignment horizontal="center" vertical="center" wrapText="1"/>
    </xf>
    <xf numFmtId="0" fontId="13" fillId="0" borderId="2" xfId="0" applyFont="1" applyBorder="1" applyAlignment="1">
      <alignment horizontal="left" vertical="top" wrapText="1"/>
    </xf>
    <xf numFmtId="15" fontId="16" fillId="0" borderId="2" xfId="0" applyNumberFormat="1" applyFont="1" applyBorder="1" applyAlignment="1">
      <alignment horizontal="center" vertical="center" wrapText="1"/>
    </xf>
    <xf numFmtId="0" fontId="25" fillId="11" borderId="10" xfId="0" applyFont="1" applyFill="1" applyBorder="1" applyAlignment="1">
      <alignment horizontal="center" vertical="center"/>
    </xf>
    <xf numFmtId="0" fontId="25" fillId="11"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6" fillId="7" borderId="2" xfId="0" applyFont="1" applyFill="1" applyBorder="1" applyAlignment="1">
      <alignment horizontal="center" vertical="center" wrapText="1"/>
    </xf>
    <xf numFmtId="165" fontId="16" fillId="0" borderId="2" xfId="0" applyNumberFormat="1" applyFont="1" applyBorder="1" applyAlignment="1">
      <alignment horizontal="center" vertical="center" wrapText="1"/>
    </xf>
    <xf numFmtId="0" fontId="25" fillId="12" borderId="10" xfId="0" applyFont="1" applyFill="1" applyBorder="1" applyAlignment="1">
      <alignment horizontal="center" vertical="center"/>
    </xf>
    <xf numFmtId="0" fontId="25" fillId="12" borderId="1" xfId="0" applyFont="1" applyFill="1" applyBorder="1" applyAlignment="1">
      <alignment horizontal="center" vertical="center"/>
    </xf>
    <xf numFmtId="0" fontId="25" fillId="12" borderId="11" xfId="0" applyFont="1" applyFill="1" applyBorder="1" applyAlignment="1">
      <alignment horizontal="center" vertical="center"/>
    </xf>
    <xf numFmtId="0" fontId="13" fillId="10" borderId="7" xfId="0" applyFont="1" applyFill="1" applyBorder="1" applyAlignment="1">
      <alignment horizontal="center"/>
    </xf>
    <xf numFmtId="0" fontId="13" fillId="10" borderId="8" xfId="0" applyFont="1" applyFill="1" applyBorder="1" applyAlignment="1">
      <alignment horizontal="center"/>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49" fontId="15" fillId="3" borderId="4" xfId="0" applyNumberFormat="1" applyFont="1" applyFill="1" applyBorder="1" applyAlignment="1">
      <alignment horizontal="center" vertical="center" textRotation="90" wrapText="1"/>
    </xf>
    <xf numFmtId="49" fontId="15" fillId="3" borderId="5" xfId="0" applyNumberFormat="1" applyFont="1" applyFill="1" applyBorder="1" applyAlignment="1">
      <alignment horizontal="center" vertical="center" textRotation="90"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6" fillId="0" borderId="2" xfId="0" applyFont="1" applyBorder="1" applyAlignment="1">
      <alignment horizontal="center" vertical="center" wrapText="1"/>
    </xf>
    <xf numFmtId="0" fontId="16" fillId="4" borderId="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49" fontId="15" fillId="4" borderId="2" xfId="0" applyNumberFormat="1" applyFont="1" applyFill="1" applyBorder="1" applyAlignment="1">
      <alignment horizontal="center" vertical="center" textRotation="90" wrapText="1"/>
    </xf>
    <xf numFmtId="49" fontId="15" fillId="3" borderId="2" xfId="0" applyNumberFormat="1" applyFont="1" applyFill="1" applyBorder="1" applyAlignment="1">
      <alignment horizontal="center" vertical="center" textRotation="90" wrapText="1"/>
    </xf>
    <xf numFmtId="0" fontId="15" fillId="8" borderId="2" xfId="0" applyFont="1" applyFill="1" applyBorder="1" applyAlignment="1">
      <alignment horizontal="center"/>
    </xf>
    <xf numFmtId="0" fontId="15" fillId="0" borderId="2" xfId="0" applyFont="1" applyBorder="1" applyAlignment="1">
      <alignment horizontal="center" vertical="center"/>
    </xf>
    <xf numFmtId="49" fontId="16" fillId="4" borderId="4" xfId="0" applyNumberFormat="1" applyFont="1" applyFill="1" applyBorder="1" applyAlignment="1">
      <alignment horizontal="center" vertical="center" wrapText="1"/>
    </xf>
    <xf numFmtId="49" fontId="16" fillId="4" borderId="5" xfId="0" applyNumberFormat="1" applyFont="1" applyFill="1" applyBorder="1" applyAlignment="1">
      <alignment horizontal="center" vertical="center" wrapText="1"/>
    </xf>
    <xf numFmtId="49" fontId="16" fillId="4" borderId="6"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4"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8" fillId="0" borderId="0" xfId="0" applyFont="1" applyAlignment="1">
      <alignment horizontal="center" vertical="top" wrapText="1"/>
    </xf>
    <xf numFmtId="0" fontId="13" fillId="8" borderId="2" xfId="0" applyFont="1" applyFill="1" applyBorder="1" applyAlignment="1">
      <alignment horizontal="center"/>
    </xf>
    <xf numFmtId="0" fontId="8" fillId="0" borderId="9" xfId="0" applyFont="1" applyBorder="1" applyAlignment="1">
      <alignment horizont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2" xfId="0" applyFont="1" applyBorder="1" applyAlignment="1">
      <alignment horizontal="center" vertical="center"/>
    </xf>
    <xf numFmtId="0" fontId="18" fillId="8"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textRotation="90" wrapText="1"/>
    </xf>
    <xf numFmtId="0" fontId="16" fillId="0" borderId="2" xfId="0" applyFont="1" applyBorder="1" applyAlignment="1" applyProtection="1">
      <alignment horizontal="center" vertical="center" wrapText="1"/>
      <protection locked="0"/>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cellXfs>
  <cellStyles count="14">
    <cellStyle name="Comma 2" xfId="7" xr:uid="{00000000-0005-0000-0000-000000000000}"/>
    <cellStyle name="Comma 4 2" xfId="4" xr:uid="{00000000-0005-0000-0000-000001000000}"/>
    <cellStyle name="Comma 4 3" xfId="6" xr:uid="{00000000-0005-0000-0000-000002000000}"/>
    <cellStyle name="Currency 2" xfId="1" xr:uid="{00000000-0005-0000-0000-000003000000}"/>
    <cellStyle name="Currency 2 2" xfId="8" xr:uid="{00000000-0005-0000-0000-000004000000}"/>
    <cellStyle name="Currency 2 2 2" xfId="10" xr:uid="{00000000-0005-0000-0000-000005000000}"/>
    <cellStyle name="Currency 2 2 3" xfId="13" xr:uid="{00000000-0005-0000-0000-000006000000}"/>
    <cellStyle name="Currency 2 3" xfId="11" xr:uid="{00000000-0005-0000-0000-000007000000}"/>
    <cellStyle name="Currency 2 4" xfId="9" xr:uid="{00000000-0005-0000-0000-000008000000}"/>
    <cellStyle name="Currency 2 5" xfId="12" xr:uid="{00000000-0005-0000-0000-000009000000}"/>
    <cellStyle name="Normal" xfId="0" builtinId="0"/>
    <cellStyle name="Normal 2" xfId="2" xr:uid="{00000000-0005-0000-0000-00000B000000}"/>
    <cellStyle name="Normal 2 2" xfId="3" xr:uid="{00000000-0005-0000-0000-00000C000000}"/>
    <cellStyle name="Normal 3" xfId="5" xr:uid="{00000000-0005-0000-0000-00000D000000}"/>
  </cellStyles>
  <dxfs count="0"/>
  <tableStyles count="0" defaultTableStyle="TableStyleMedium2" defaultPivotStyle="PivotStyleLight16"/>
  <colors>
    <mruColors>
      <color rgb="FFFFFF8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nginkosi%20Nkosi/Documents/Annual%20Performance%20Report%202023.2024/MLM%20REVISED%20SDBIP%202023.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nginkosi%20Nkosi/Documents/2024.2025%20PMS%20Quarter%204%20Report/MLM%20REVISED%20SDBIP%20BOOK%20-%202024.2025%20FINANCIAL%20YEAR%20SCORECARD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nginkosi%20Nkosi/Documents/2024.2025%20Quarter%203%20PMS%20Report/MLM%20REVISED%20SDBIP%20BOOK%20-%202024.2025%20FINANCIAL%20YEAR%20SCORECAR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ganisational Development "/>
    </sheetNames>
    <sheetDataSet>
      <sheetData sheetId="0">
        <row r="11">
          <cell r="D11" t="str">
            <v xml:space="preserve">To improve functionality of Municipal Performance Management System </v>
          </cell>
        </row>
        <row r="17">
          <cell r="F17" t="str">
            <v>Implementation of Adopted WSP</v>
          </cell>
        </row>
        <row r="21">
          <cell r="F21" t="str">
            <v xml:space="preserve">Conduct and Implement Organisational design </v>
          </cell>
        </row>
        <row r="22">
          <cell r="D22" t="str">
            <v xml:space="preserve">Development / Review and implementation of organisational policies and systems </v>
          </cell>
          <cell r="F22" t="str">
            <v>Review of identified HR policies, and procedure in compliance with local government legislation and regulations</v>
          </cell>
        </row>
        <row r="25">
          <cell r="F25" t="str">
            <v>Ensuring compliance with the Occupational Health and Safety Act and Compensation for occupational injuries and    diseases</v>
          </cell>
        </row>
        <row r="28">
          <cell r="F28" t="str">
            <v>Develop required administrative system and structures</v>
          </cell>
        </row>
        <row r="30">
          <cell r="F30" t="str">
            <v xml:space="preserve">To insill the principles of good governance in all Municipal Operations </v>
          </cell>
        </row>
        <row r="33">
          <cell r="F33" t="str">
            <v>Develop and maintain an approved Records Management System</v>
          </cell>
        </row>
        <row r="43">
          <cell r="D43" t="str">
            <v>Improve access to basic service delivery</v>
          </cell>
          <cell r="F43" t="str">
            <v>Improve access to electricity</v>
          </cell>
        </row>
        <row r="49">
          <cell r="J49" t="str">
            <v>B1.3.1</v>
          </cell>
        </row>
        <row r="50">
          <cell r="J50" t="str">
            <v>B2.1.1</v>
          </cell>
        </row>
        <row r="51">
          <cell r="J51" t="str">
            <v>B2.1.2</v>
          </cell>
        </row>
        <row r="52">
          <cell r="F52" t="str">
            <v>Develop and implement waste plan</v>
          </cell>
          <cell r="J52" t="str">
            <v>B2.2.1</v>
          </cell>
        </row>
        <row r="53">
          <cell r="J53" t="str">
            <v>B2.2.2</v>
          </cell>
        </row>
        <row r="54">
          <cell r="D54" t="str">
            <v>Ensure the optimal use, maintenance and equitable development of communal and public facilities</v>
          </cell>
          <cell r="F54" t="str">
            <v>Improve access to roads and storm water drains</v>
          </cell>
        </row>
        <row r="59">
          <cell r="F59" t="str">
            <v xml:space="preserve">Implement access roads and storm water drains development and maintenance </v>
          </cell>
        </row>
        <row r="61">
          <cell r="F61" t="str">
            <v>Improve access to community amenities and infrastructure</v>
          </cell>
        </row>
        <row r="71">
          <cell r="D71" t="str">
            <v>Develop and Implement Strategies</v>
          </cell>
          <cell r="F71" t="str">
            <v>To improve LED</v>
          </cell>
          <cell r="J71" t="str">
            <v>C1.1.1</v>
          </cell>
        </row>
        <row r="72">
          <cell r="D72" t="str">
            <v xml:space="preserve">To strengthen the economic environment </v>
          </cell>
          <cell r="F72" t="str">
            <v>To promote sustainability of SSMEs and Co-operatives entrepreneurship</v>
          </cell>
          <cell r="J72" t="str">
            <v>C1.2.1</v>
          </cell>
        </row>
        <row r="73">
          <cell r="J73" t="str">
            <v>C1.2.2</v>
          </cell>
        </row>
        <row r="74">
          <cell r="J74" t="str">
            <v>C1.2.3</v>
          </cell>
        </row>
        <row r="75">
          <cell r="J75" t="str">
            <v>C1.2.4</v>
          </cell>
        </row>
        <row r="76">
          <cell r="F76" t="str">
            <v>Create employment opportunities through labour intensive schemes</v>
          </cell>
          <cell r="J76" t="str">
            <v>C3.1.1</v>
          </cell>
        </row>
        <row r="77">
          <cell r="J77" t="str">
            <v>C3.1.2</v>
          </cell>
        </row>
        <row r="78">
          <cell r="J78" t="str">
            <v>C3.1.3</v>
          </cell>
        </row>
        <row r="79">
          <cell r="F79" t="str">
            <v>Provide training to the SMMEs and Cooperatives</v>
          </cell>
          <cell r="J79" t="str">
            <v>C3.2.1</v>
          </cell>
        </row>
        <row r="89">
          <cell r="D89" t="str">
            <v xml:space="preserve">Promote good governance, accountability and transparency and foster sound  internal and external communication </v>
          </cell>
          <cell r="F89" t="str">
            <v>Implementation of communications strategy to help the organisation to communicate effectively and meet core organisation objectives</v>
          </cell>
        </row>
        <row r="97">
          <cell r="F97" t="str">
            <v>Participate in Sukhuma Sakhe Program</v>
          </cell>
        </row>
        <row r="100">
          <cell r="J100" t="str">
            <v>D1.3.1</v>
          </cell>
        </row>
        <row r="101">
          <cell r="D101" t="str">
            <v xml:space="preserve">To improve compliance and audit structures  </v>
          </cell>
          <cell r="F101" t="str">
            <v>Monitor and improve internal control &amp; risk management processes</v>
          </cell>
        </row>
        <row r="110">
          <cell r="F110" t="str">
            <v>To promote Anti-Corruption Strategy</v>
          </cell>
          <cell r="J110" t="str">
            <v>D2.2.1</v>
          </cell>
        </row>
        <row r="111">
          <cell r="J111" t="str">
            <v>D2.2.2</v>
          </cell>
        </row>
        <row r="112">
          <cell r="D112" t="str">
            <v>To promote a municipal governance system that enhances and embraces the system of participatory Governance</v>
          </cell>
          <cell r="F112" t="str">
            <v>Facilitate the functionality of Ward Committees through continuous public participation</v>
          </cell>
          <cell r="J112" t="str">
            <v>D3.1.1</v>
          </cell>
        </row>
        <row r="113">
          <cell r="J113" t="str">
            <v>D3.1.2</v>
          </cell>
        </row>
        <row r="114">
          <cell r="J114" t="str">
            <v>D3.1.3</v>
          </cell>
        </row>
        <row r="115">
          <cell r="J115" t="str">
            <v>D3.1.4</v>
          </cell>
        </row>
        <row r="124">
          <cell r="D124" t="str">
            <v>To increase funding and revenue generation</v>
          </cell>
          <cell r="F124" t="str">
            <v>Develop and implement measures to expand revenue base and generation</v>
          </cell>
        </row>
        <row r="128">
          <cell r="F128" t="str">
            <v>Develop and implement measures to reduce the level of debt owed to the municipality</v>
          </cell>
        </row>
        <row r="131">
          <cell r="F131" t="str">
            <v>Improve cash and debtors management</v>
          </cell>
        </row>
        <row r="135">
          <cell r="D135" t="str">
            <v>Improve expenditure and maximise the economies of scale</v>
          </cell>
          <cell r="F135" t="str">
            <v>To control and account for all Municipal expenditure</v>
          </cell>
        </row>
        <row r="143">
          <cell r="F143" t="str">
            <v>To enforce a fair and legislatively compliance SCM policy</v>
          </cell>
        </row>
        <row r="147">
          <cell r="D147" t="str">
            <v>To budget and report on all Municipal financial transactions according to legislation</v>
          </cell>
          <cell r="F147" t="str">
            <v>Compliance with MFMA</v>
          </cell>
        </row>
        <row r="165">
          <cell r="D165" t="str">
            <v>To promote credible strategic and spatial municipal planning</v>
          </cell>
        </row>
        <row r="168">
          <cell r="D168" t="str">
            <v>To promote a municipal governance system that enhances and embraces the system of participatory Governance</v>
          </cell>
          <cell r="J168" t="str">
            <v>F2.1.1</v>
          </cell>
        </row>
        <row r="169">
          <cell r="J169" t="str">
            <v>F2.1.2</v>
          </cell>
        </row>
        <row r="170">
          <cell r="J170" t="str">
            <v>F2.1.3</v>
          </cell>
        </row>
        <row r="171">
          <cell r="J171" t="str">
            <v>F2.1.4</v>
          </cell>
        </row>
        <row r="172">
          <cell r="J172" t="str">
            <v>F2.1.5</v>
          </cell>
        </row>
        <row r="173">
          <cell r="J173" t="str">
            <v>F2.1.6</v>
          </cell>
        </row>
        <row r="174">
          <cell r="J174" t="str">
            <v>F2.2.1</v>
          </cell>
        </row>
        <row r="179">
          <cell r="F179" t="str">
            <v xml:space="preserve">Improve access to Libraries </v>
          </cell>
        </row>
        <row r="181">
          <cell r="F181" t="str">
            <v>Monitor and assess driver fitness and vehicle roadworthiness through road blocks</v>
          </cell>
        </row>
        <row r="184">
          <cell r="F184" t="str">
            <v>Develop and implement projects targeting Youth and vulnerable groups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LM Organisational Development "/>
    </sheetNames>
    <sheetDataSet>
      <sheetData sheetId="0">
        <row r="11">
          <cell r="K11" t="str">
            <v>Date PMS policy Reviewed and adopted</v>
          </cell>
          <cell r="O11" t="str">
            <v>Adopted PMS Policy by 31 March 2025</v>
          </cell>
        </row>
        <row r="12">
          <cell r="K12" t="str">
            <v>Number of quarterly PMS reports</v>
          </cell>
          <cell r="O12" t="str">
            <v>4 Organisational Performance Reports submitted to Council by 30 June 2025</v>
          </cell>
        </row>
        <row r="13">
          <cell r="K13" t="str">
            <v>Date of Implementation of PMS Policy cascaded to lower level</v>
          </cell>
          <cell r="O13" t="str">
            <v>Date of Implementation of PMS Policy cascaded to lower level by 01 July 2024</v>
          </cell>
        </row>
        <row r="14">
          <cell r="K14" t="str">
            <v>Date section 54/56 performance contracts signed (current appointments only)</v>
          </cell>
          <cell r="O14" t="str">
            <v>Performance Agreements signed by 31 July 2024</v>
          </cell>
        </row>
        <row r="15">
          <cell r="K15" t="str">
            <v>Date 2023/2024 Annual Performance Report submitted to Auditor-General</v>
          </cell>
          <cell r="O15" t="str">
            <v>Annual Performance Report submitted to Auditor General on or before 31 August 2024</v>
          </cell>
        </row>
        <row r="16">
          <cell r="K16" t="str">
            <v xml:space="preserve">Date Draft Annual Report submitted to Council </v>
          </cell>
          <cell r="O16" t="str">
            <v>Draft Annual Report for 2023/2024 financial year submitted to Council  by 31 January 2025</v>
          </cell>
        </row>
        <row r="17">
          <cell r="K17" t="str">
            <v>Date Municipal Work Skills Plan submitted to Council for approval</v>
          </cell>
          <cell r="O17" t="str">
            <v>Work Skills Plan submitted by 30 April 2025</v>
          </cell>
        </row>
        <row r="18">
          <cell r="K18" t="str">
            <v>Date of implementation Adopted Work Skills Plan</v>
          </cell>
          <cell r="O18" t="str">
            <v>Municipal skills audit report submitted to Council for approval by 30 June 2025</v>
          </cell>
        </row>
        <row r="19">
          <cell r="K19" t="str">
            <v>Number of staff who completed training against Skills Development Plan (NQF rated / Short Courses)</v>
          </cell>
          <cell r="O19" t="str">
            <v>5 Staff members who completed training (NQF rated/short courses)by 30 June 2025</v>
          </cell>
        </row>
        <row r="20">
          <cell r="K20" t="str">
            <v>Number of Cllrs who completed training against Skills Development Plan (NQF rated / Short Courses)</v>
          </cell>
          <cell r="O20" t="str">
            <v>3 Councillors who completed training (NQF rated/short courses)by 30 June 2025</v>
          </cell>
          <cell r="Z20" t="str">
            <v>No Training conducted due to financial constraints , we could not manange to appoint accredited service provider</v>
          </cell>
        </row>
        <row r="21">
          <cell r="K21" t="str">
            <v>Date of Adoption of reviewed organogram</v>
          </cell>
          <cell r="O21" t="str">
            <v>Adoption of reviewed organogram by 31 December 2024</v>
          </cell>
        </row>
        <row r="22">
          <cell r="K22" t="str">
            <v>Date HR Policies reviewed and adopted</v>
          </cell>
          <cell r="O22" t="str">
            <v>Adopted HR Policies by 31 March 2025</v>
          </cell>
        </row>
        <row r="23">
          <cell r="K23" t="str">
            <v>Date Human Resource Strategy approved by Council</v>
          </cell>
          <cell r="O23" t="str">
            <v>Human Resource Strategy approved by Council by 30 June 2025</v>
          </cell>
        </row>
        <row r="24">
          <cell r="K24" t="str">
            <v>Date Customer Complaints Management Policy reviewed and adopted by Council</v>
          </cell>
          <cell r="O24" t="str">
            <v>Customer Complaints Management Policy reviewed and adopted by Council by 31 March 2025</v>
          </cell>
        </row>
        <row r="25">
          <cell r="K25" t="str">
            <v>Date to review and adopt the OHS Policy</v>
          </cell>
          <cell r="O25" t="str">
            <v>OHS Policy reviewed and adopted by the Council by 31 March 2025</v>
          </cell>
        </row>
        <row r="26">
          <cell r="K26" t="str">
            <v>Date to review and adoption OHS Guidelines</v>
          </cell>
          <cell r="O26" t="str">
            <v>OHS Guidelines reviewed and adopted by the Council by 31 March 2025</v>
          </cell>
        </row>
        <row r="27">
          <cell r="K27" t="str">
            <v>Number of awareness/ workshops done on OHS compliance held</v>
          </cell>
          <cell r="O27" t="str">
            <v>4 Awareness/workshops done on OHS compliance by 30 June 2025</v>
          </cell>
        </row>
        <row r="28">
          <cell r="K28" t="str">
            <v>Number of ICT Steering Committee meetings held</v>
          </cell>
          <cell r="O28" t="str">
            <v>4 ICT Steering Committee meetings held by 30 June 2025</v>
          </cell>
        </row>
        <row r="29">
          <cell r="K29" t="str">
            <v xml:space="preserve">Number of Monthly IT back-ups stored offsite </v>
          </cell>
        </row>
        <row r="30">
          <cell r="K30" t="str">
            <v xml:space="preserve">Number of leave management reports submitted to portfolio </v>
          </cell>
          <cell r="O30" t="str">
            <v>4 Leave management report submitted to portfolio by 30 June 2025</v>
          </cell>
          <cell r="Z30" t="str">
            <v>Internal Auditor noted inconsistencies on leave balances between the manual spreadsheet and the system.</v>
          </cell>
        </row>
        <row r="31">
          <cell r="K31" t="str">
            <v>% of new disciplinary matters resolved within 90 days</v>
          </cell>
          <cell r="O31" t="str">
            <v>100% of new disciplinary matters resolved within 90 days by 30 June 2025</v>
          </cell>
        </row>
        <row r="32">
          <cell r="K32" t="str">
            <v xml:space="preserve">Number of LLF Meetings held </v>
          </cell>
          <cell r="O32" t="str">
            <v>4 LLF Meetings held by 30 June 2025</v>
          </cell>
        </row>
        <row r="33">
          <cell r="K33" t="str">
            <v>Number of Quarterly report on implementation of Filing Plan</v>
          </cell>
          <cell r="O33" t="str">
            <v>4 Quarterly reports on the implementation of filing plan submitted to MANCO by 30 June 2025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LM Organisational Development "/>
    </sheetNames>
    <sheetDataSet>
      <sheetData sheetId="0">
        <row r="31">
          <cell r="Y31" t="str">
            <v xml:space="preserve">All 3 cases has been resolved out of 6 cases and the other 3 is still under investigation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74"/>
  <sheetViews>
    <sheetView tabSelected="1" topLeftCell="G1" zoomScale="76" zoomScaleNormal="76" zoomScaleSheetLayoutView="100" workbookViewId="0">
      <selection activeCell="R44" sqref="R44"/>
    </sheetView>
  </sheetViews>
  <sheetFormatPr defaultColWidth="9.140625" defaultRowHeight="15.75" x14ac:dyDescent="0.3"/>
  <cols>
    <col min="1" max="1" width="8" style="15" customWidth="1"/>
    <col min="2" max="2" width="28.7109375" style="16" customWidth="1"/>
    <col min="3" max="3" width="23.5703125" style="16" customWidth="1"/>
    <col min="4" max="4" width="28.28515625" style="16" customWidth="1"/>
    <col min="5" max="5" width="13.42578125" style="16" customWidth="1"/>
    <col min="6" max="6" width="21.7109375" style="16" customWidth="1"/>
    <col min="7" max="7" width="13.7109375" style="17" customWidth="1"/>
    <col min="8" max="8" width="31.140625" style="25" customWidth="1"/>
    <col min="9" max="9" width="13" style="22" bestFit="1" customWidth="1"/>
    <col min="10" max="10" width="13.7109375" style="22" bestFit="1" customWidth="1"/>
    <col min="11" max="11" width="11.140625" style="15" customWidth="1"/>
    <col min="12" max="12" width="11.140625" style="22" customWidth="1"/>
    <col min="13" max="13" width="24.42578125" style="21" customWidth="1"/>
    <col min="14" max="14" width="11.140625" style="15" customWidth="1"/>
    <col min="15" max="15" width="20.7109375" style="21" customWidth="1"/>
    <col min="16" max="16" width="19.5703125" style="15" customWidth="1"/>
    <col min="17" max="17" width="48.42578125" style="15" customWidth="1"/>
    <col min="18" max="18" width="46.28515625" style="16" customWidth="1"/>
    <col min="19" max="19" width="34.42578125" style="24" customWidth="1"/>
    <col min="20" max="20" width="39.28515625" style="20" customWidth="1"/>
    <col min="21" max="21" width="24.7109375" style="9" customWidth="1"/>
    <col min="22" max="16384" width="9.140625" style="9"/>
  </cols>
  <sheetData>
    <row r="1" spans="1:22" x14ac:dyDescent="0.3">
      <c r="A1" s="48"/>
      <c r="B1" s="59"/>
      <c r="C1" s="59"/>
      <c r="D1" s="59"/>
      <c r="E1" s="59"/>
      <c r="F1" s="59"/>
      <c r="G1" s="61"/>
      <c r="H1" s="63"/>
      <c r="I1" s="42"/>
      <c r="J1" s="42"/>
      <c r="K1" s="48"/>
      <c r="L1" s="42"/>
      <c r="M1" s="62"/>
      <c r="N1" s="48"/>
      <c r="O1" s="62"/>
      <c r="P1" s="48"/>
      <c r="Q1" s="48"/>
      <c r="R1" s="59"/>
      <c r="S1" s="64"/>
      <c r="T1" s="48"/>
    </row>
    <row r="2" spans="1:22" s="3" customFormat="1" ht="23.25" x14ac:dyDescent="0.25">
      <c r="A2" s="139" t="s">
        <v>311</v>
      </c>
      <c r="B2" s="139"/>
      <c r="C2" s="139"/>
      <c r="D2" s="139"/>
      <c r="E2" s="139"/>
      <c r="F2" s="139"/>
      <c r="G2" s="139"/>
      <c r="H2" s="139"/>
      <c r="I2" s="139"/>
      <c r="J2" s="139"/>
      <c r="K2" s="139"/>
      <c r="L2" s="139"/>
      <c r="M2" s="139"/>
      <c r="N2" s="139"/>
      <c r="O2" s="139"/>
      <c r="P2" s="139"/>
      <c r="Q2" s="139"/>
      <c r="R2" s="139"/>
      <c r="S2" s="139"/>
      <c r="T2" s="139"/>
      <c r="U2" s="1"/>
      <c r="V2" s="2"/>
    </row>
    <row r="3" spans="1:22" s="3" customFormat="1" ht="23.25" x14ac:dyDescent="0.25">
      <c r="A3" s="144"/>
      <c r="B3" s="144"/>
      <c r="C3" s="144"/>
      <c r="D3" s="144"/>
      <c r="E3" s="144"/>
      <c r="F3" s="144"/>
      <c r="G3" s="144"/>
      <c r="H3" s="144"/>
      <c r="I3" s="144"/>
      <c r="J3" s="144"/>
      <c r="K3" s="144"/>
      <c r="L3" s="144"/>
      <c r="M3" s="144"/>
      <c r="N3" s="144"/>
      <c r="O3" s="144"/>
      <c r="P3" s="144"/>
      <c r="Q3" s="144"/>
      <c r="R3" s="144"/>
      <c r="S3" s="144"/>
      <c r="T3" s="144"/>
      <c r="U3" s="1"/>
      <c r="V3" s="2"/>
    </row>
    <row r="4" spans="1:22" s="6" customFormat="1" ht="30" customHeight="1" x14ac:dyDescent="0.25">
      <c r="A4" s="142" t="s">
        <v>36</v>
      </c>
      <c r="B4" s="143"/>
      <c r="C4" s="143"/>
      <c r="D4" s="143"/>
      <c r="E4" s="143"/>
      <c r="F4" s="143"/>
      <c r="G4" s="143"/>
      <c r="H4" s="143"/>
      <c r="I4" s="143"/>
      <c r="J4" s="143"/>
      <c r="K4" s="143"/>
      <c r="L4" s="143"/>
      <c r="M4" s="143"/>
      <c r="N4" s="143"/>
      <c r="O4" s="143"/>
      <c r="P4" s="143"/>
      <c r="Q4" s="143"/>
      <c r="R4" s="143"/>
      <c r="S4" s="143"/>
      <c r="T4" s="143"/>
      <c r="U4" s="4"/>
      <c r="V4" s="5"/>
    </row>
    <row r="5" spans="1:22" s="7" customFormat="1" ht="39.6" customHeight="1" x14ac:dyDescent="0.25">
      <c r="A5" s="140" t="s">
        <v>0</v>
      </c>
      <c r="B5" s="140" t="s">
        <v>1</v>
      </c>
      <c r="C5" s="140" t="s">
        <v>2</v>
      </c>
      <c r="D5" s="140" t="s">
        <v>19</v>
      </c>
      <c r="E5" s="140" t="s">
        <v>54</v>
      </c>
      <c r="F5" s="140" t="s">
        <v>20</v>
      </c>
      <c r="G5" s="140" t="s">
        <v>43</v>
      </c>
      <c r="H5" s="140" t="s">
        <v>3</v>
      </c>
      <c r="I5" s="141" t="s">
        <v>13</v>
      </c>
      <c r="J5" s="141"/>
      <c r="K5" s="140" t="s">
        <v>14</v>
      </c>
      <c r="L5" s="140"/>
      <c r="M5" s="140"/>
      <c r="N5" s="140"/>
      <c r="O5" s="140"/>
      <c r="P5" s="140" t="s">
        <v>18</v>
      </c>
      <c r="Q5" s="140" t="s">
        <v>24</v>
      </c>
      <c r="R5" s="140" t="s">
        <v>17</v>
      </c>
      <c r="S5" s="145" t="s">
        <v>42</v>
      </c>
      <c r="T5" s="140" t="s">
        <v>4</v>
      </c>
    </row>
    <row r="6" spans="1:22" s="8" customFormat="1" ht="72" customHeight="1" x14ac:dyDescent="0.25">
      <c r="A6" s="140"/>
      <c r="B6" s="140"/>
      <c r="C6" s="140"/>
      <c r="D6" s="140"/>
      <c r="E6" s="140"/>
      <c r="F6" s="140"/>
      <c r="G6" s="140"/>
      <c r="H6" s="140"/>
      <c r="I6" s="80" t="s">
        <v>190</v>
      </c>
      <c r="J6" s="80" t="s">
        <v>312</v>
      </c>
      <c r="K6" s="81" t="s">
        <v>16</v>
      </c>
      <c r="L6" s="82" t="s">
        <v>15</v>
      </c>
      <c r="M6" s="82" t="s">
        <v>313</v>
      </c>
      <c r="N6" s="82" t="s">
        <v>314</v>
      </c>
      <c r="O6" s="82" t="s">
        <v>315</v>
      </c>
      <c r="P6" s="140"/>
      <c r="Q6" s="140"/>
      <c r="R6" s="140"/>
      <c r="S6" s="145"/>
      <c r="T6" s="140"/>
    </row>
    <row r="7" spans="1:22" s="10" customFormat="1" ht="72" customHeight="1" x14ac:dyDescent="0.2">
      <c r="A7" s="135" t="s">
        <v>46</v>
      </c>
      <c r="B7" s="133" t="s">
        <v>5</v>
      </c>
      <c r="C7" s="132" t="s">
        <v>21</v>
      </c>
      <c r="D7" s="122" t="str">
        <f>'[1]Organisational Development '!$D$11</f>
        <v xml:space="preserve">To improve functionality of Municipal Performance Management System </v>
      </c>
      <c r="E7" s="122" t="s">
        <v>55</v>
      </c>
      <c r="F7" s="136" t="s">
        <v>45</v>
      </c>
      <c r="G7" s="29" t="s">
        <v>44</v>
      </c>
      <c r="H7" s="36" t="str">
        <f>'[2]MLM Organisational Development '!$K$11</f>
        <v>Date PMS policy Reviewed and adopted</v>
      </c>
      <c r="I7" s="26" t="s">
        <v>34</v>
      </c>
      <c r="J7" s="27" t="s">
        <v>26</v>
      </c>
      <c r="K7" s="28"/>
      <c r="L7" s="27" t="s">
        <v>25</v>
      </c>
      <c r="M7" s="29" t="str">
        <f>'[2]MLM Organisational Development '!$O$11</f>
        <v>Adopted PMS Policy by 31 March 2025</v>
      </c>
      <c r="N7" s="28"/>
      <c r="O7" s="92">
        <v>45744</v>
      </c>
      <c r="P7" s="31" t="s">
        <v>27</v>
      </c>
      <c r="Q7" s="30" t="s">
        <v>28</v>
      </c>
      <c r="R7" s="32" t="s">
        <v>28</v>
      </c>
      <c r="S7" s="74"/>
      <c r="T7" s="32" t="s">
        <v>31</v>
      </c>
    </row>
    <row r="8" spans="1:22" s="10" customFormat="1" ht="64.150000000000006" customHeight="1" x14ac:dyDescent="0.2">
      <c r="A8" s="135"/>
      <c r="B8" s="133"/>
      <c r="C8" s="132"/>
      <c r="D8" s="124"/>
      <c r="E8" s="124"/>
      <c r="F8" s="137"/>
      <c r="G8" s="30" t="s">
        <v>47</v>
      </c>
      <c r="H8" s="29" t="str">
        <f>'[2]MLM Organisational Development '!$K$12</f>
        <v>Number of quarterly PMS reports</v>
      </c>
      <c r="I8" s="26">
        <v>4</v>
      </c>
      <c r="J8" s="27">
        <v>4</v>
      </c>
      <c r="K8" s="28"/>
      <c r="L8" s="27" t="s">
        <v>25</v>
      </c>
      <c r="M8" s="29" t="str">
        <f>'[2]MLM Organisational Development '!$O$12</f>
        <v>4 Organisational Performance Reports submitted to Council by 30 June 2025</v>
      </c>
      <c r="N8" s="28"/>
      <c r="O8" s="30">
        <v>3</v>
      </c>
      <c r="P8" s="103" t="s">
        <v>186</v>
      </c>
      <c r="Q8" s="29" t="s">
        <v>584</v>
      </c>
      <c r="R8" s="32" t="s">
        <v>318</v>
      </c>
      <c r="S8" s="74"/>
      <c r="T8" s="34" t="s">
        <v>31</v>
      </c>
    </row>
    <row r="9" spans="1:22" s="10" customFormat="1" ht="127.15" customHeight="1" x14ac:dyDescent="0.2">
      <c r="A9" s="135"/>
      <c r="B9" s="133"/>
      <c r="C9" s="132"/>
      <c r="D9" s="124"/>
      <c r="E9" s="124"/>
      <c r="F9" s="137"/>
      <c r="G9" s="29" t="s">
        <v>329</v>
      </c>
      <c r="H9" s="29" t="str">
        <f>'[2]MLM Organisational Development '!$K$13</f>
        <v>Date of Implementation of PMS Policy cascaded to lower level</v>
      </c>
      <c r="I9" s="26">
        <v>1</v>
      </c>
      <c r="J9" s="27">
        <v>0</v>
      </c>
      <c r="K9" s="28"/>
      <c r="L9" s="27" t="s">
        <v>25</v>
      </c>
      <c r="M9" s="29" t="str">
        <f>'[2]MLM Organisational Development '!$O$13</f>
        <v>Date of Implementation of PMS Policy cascaded to lower level by 01 July 2024</v>
      </c>
      <c r="N9" s="35"/>
      <c r="O9" s="108">
        <v>45566</v>
      </c>
      <c r="P9" s="31" t="s">
        <v>27</v>
      </c>
      <c r="Q9" s="29" t="s">
        <v>582</v>
      </c>
      <c r="R9" s="32" t="s">
        <v>28</v>
      </c>
      <c r="S9" s="74"/>
      <c r="T9" s="32" t="s">
        <v>31</v>
      </c>
    </row>
    <row r="10" spans="1:22" s="10" customFormat="1" ht="64.5" customHeight="1" x14ac:dyDescent="0.2">
      <c r="A10" s="135"/>
      <c r="B10" s="133"/>
      <c r="C10" s="132"/>
      <c r="D10" s="124"/>
      <c r="E10" s="124"/>
      <c r="F10" s="137"/>
      <c r="G10" s="29" t="s">
        <v>48</v>
      </c>
      <c r="H10" s="29" t="str">
        <f>'[2]MLM Organisational Development '!$K$14</f>
        <v>Date section 54/56 performance contracts signed (current appointments only)</v>
      </c>
      <c r="I10" s="26">
        <v>3</v>
      </c>
      <c r="J10" s="27">
        <v>3</v>
      </c>
      <c r="K10" s="28"/>
      <c r="L10" s="27"/>
      <c r="M10" s="29" t="str">
        <f>'[2]MLM Organisational Development '!$O$14</f>
        <v>Performance Agreements signed by 31 July 2024</v>
      </c>
      <c r="N10" s="35"/>
      <c r="O10" s="93">
        <v>45504</v>
      </c>
      <c r="P10" s="31" t="s">
        <v>27</v>
      </c>
      <c r="Q10" s="30" t="s">
        <v>28</v>
      </c>
      <c r="R10" s="32" t="s">
        <v>28</v>
      </c>
      <c r="S10" s="74"/>
      <c r="T10" s="32" t="s">
        <v>323</v>
      </c>
    </row>
    <row r="11" spans="1:22" s="10" customFormat="1" ht="64.5" customHeight="1" x14ac:dyDescent="0.2">
      <c r="A11" s="135"/>
      <c r="B11" s="133"/>
      <c r="C11" s="132"/>
      <c r="D11" s="124"/>
      <c r="E11" s="124"/>
      <c r="F11" s="137"/>
      <c r="G11" s="29" t="s">
        <v>330</v>
      </c>
      <c r="H11" s="29" t="str">
        <f>'[2]MLM Organisational Development '!$K$15</f>
        <v>Date 2023/2024 Annual Performance Report submitted to Auditor-General</v>
      </c>
      <c r="I11" s="26" t="s">
        <v>32</v>
      </c>
      <c r="J11" s="27" t="s">
        <v>32</v>
      </c>
      <c r="K11" s="28"/>
      <c r="L11" s="27"/>
      <c r="M11" s="29" t="str">
        <f>'[2]MLM Organisational Development '!$O$15</f>
        <v>Annual Performance Report submitted to Auditor General on or before 31 August 2024</v>
      </c>
      <c r="N11" s="35"/>
      <c r="O11" s="92">
        <v>45535</v>
      </c>
      <c r="P11" s="31" t="s">
        <v>27</v>
      </c>
      <c r="Q11" s="30" t="s">
        <v>28</v>
      </c>
      <c r="R11" s="32" t="s">
        <v>28</v>
      </c>
      <c r="S11" s="74"/>
      <c r="T11" s="32" t="s">
        <v>324</v>
      </c>
    </row>
    <row r="12" spans="1:22" s="10" customFormat="1" ht="118.15" customHeight="1" x14ac:dyDescent="0.2">
      <c r="A12" s="135"/>
      <c r="B12" s="133"/>
      <c r="C12" s="132"/>
      <c r="D12" s="123"/>
      <c r="E12" s="123"/>
      <c r="F12" s="138"/>
      <c r="G12" s="29" t="s">
        <v>331</v>
      </c>
      <c r="H12" s="29" t="str">
        <f>'[2]MLM Organisational Development '!$K$16</f>
        <v xml:space="preserve">Date Draft Annual Report submitted to Council </v>
      </c>
      <c r="I12" s="26" t="s">
        <v>32</v>
      </c>
      <c r="J12" s="27" t="s">
        <v>32</v>
      </c>
      <c r="K12" s="28"/>
      <c r="L12" s="27"/>
      <c r="M12" s="29" t="str">
        <f>'[2]MLM Organisational Development '!$O$16</f>
        <v>Draft Annual Report for 2023/2024 financial year submitted to Council  by 31 January 2025</v>
      </c>
      <c r="N12" s="35"/>
      <c r="O12" s="92">
        <v>45681</v>
      </c>
      <c r="P12" s="31" t="s">
        <v>27</v>
      </c>
      <c r="Q12" s="29" t="s">
        <v>28</v>
      </c>
      <c r="R12" s="32" t="s">
        <v>28</v>
      </c>
      <c r="S12" s="74"/>
      <c r="T12" s="32" t="s">
        <v>31</v>
      </c>
    </row>
    <row r="13" spans="1:22" s="10" customFormat="1" ht="88.15" customHeight="1" x14ac:dyDescent="0.2">
      <c r="A13" s="135" t="s">
        <v>49</v>
      </c>
      <c r="B13" s="133"/>
      <c r="C13" s="132"/>
      <c r="D13" s="131" t="s">
        <v>30</v>
      </c>
      <c r="E13" s="131" t="s">
        <v>56</v>
      </c>
      <c r="F13" s="131" t="str">
        <f>'[1]Organisational Development '!$F$17</f>
        <v>Implementation of Adopted WSP</v>
      </c>
      <c r="G13" s="29" t="s">
        <v>332</v>
      </c>
      <c r="H13" s="29" t="str">
        <f>'[2]MLM Organisational Development '!$K$17</f>
        <v>Date Municipal Work Skills Plan submitted to Council for approval</v>
      </c>
      <c r="I13" s="26" t="s">
        <v>32</v>
      </c>
      <c r="J13" s="27" t="s">
        <v>316</v>
      </c>
      <c r="K13" s="28"/>
      <c r="L13" s="27"/>
      <c r="M13" s="29" t="str">
        <f>'[2]MLM Organisational Development '!$O$17</f>
        <v>Work Skills Plan submitted by 30 April 2025</v>
      </c>
      <c r="N13" s="28"/>
      <c r="O13" s="106">
        <v>45772</v>
      </c>
      <c r="P13" s="78" t="s">
        <v>27</v>
      </c>
      <c r="Q13" s="29" t="s">
        <v>28</v>
      </c>
      <c r="R13" s="32" t="s">
        <v>28</v>
      </c>
      <c r="S13" s="74"/>
      <c r="T13" s="32" t="s">
        <v>31</v>
      </c>
    </row>
    <row r="14" spans="1:22" s="10" customFormat="1" ht="67.150000000000006" customHeight="1" x14ac:dyDescent="0.2">
      <c r="A14" s="135"/>
      <c r="B14" s="133"/>
      <c r="C14" s="132"/>
      <c r="D14" s="131"/>
      <c r="E14" s="131"/>
      <c r="F14" s="131"/>
      <c r="G14" s="29" t="s">
        <v>333</v>
      </c>
      <c r="H14" s="29" t="str">
        <f>'[2]MLM Organisational Development '!$K$18</f>
        <v>Date of implementation Adopted Work Skills Plan</v>
      </c>
      <c r="I14" s="26" t="s">
        <v>26</v>
      </c>
      <c r="J14" s="27" t="s">
        <v>26</v>
      </c>
      <c r="K14" s="28"/>
      <c r="L14" s="27"/>
      <c r="M14" s="29" t="str">
        <f>'[2]MLM Organisational Development '!$O$18</f>
        <v>Municipal skills audit report submitted to Council for approval by 30 June 2025</v>
      </c>
      <c r="N14" s="37"/>
      <c r="O14" s="92">
        <v>45834</v>
      </c>
      <c r="P14" s="78" t="s">
        <v>27</v>
      </c>
      <c r="Q14" s="29" t="s">
        <v>28</v>
      </c>
      <c r="R14" s="32" t="s">
        <v>28</v>
      </c>
      <c r="S14" s="74"/>
      <c r="T14" s="29" t="s">
        <v>31</v>
      </c>
    </row>
    <row r="15" spans="1:22" s="10" customFormat="1" ht="77.45" customHeight="1" x14ac:dyDescent="0.2">
      <c r="A15" s="135"/>
      <c r="B15" s="133"/>
      <c r="C15" s="132"/>
      <c r="D15" s="131"/>
      <c r="E15" s="131"/>
      <c r="F15" s="131"/>
      <c r="G15" s="29" t="s">
        <v>334</v>
      </c>
      <c r="H15" s="29" t="str">
        <f>'[2]MLM Organisational Development '!$K$19</f>
        <v>Number of staff who completed training against Skills Development Plan (NQF rated / Short Courses)</v>
      </c>
      <c r="I15" s="26">
        <v>10</v>
      </c>
      <c r="J15" s="27">
        <v>0</v>
      </c>
      <c r="K15" s="28"/>
      <c r="L15" s="27"/>
      <c r="M15" s="29" t="str">
        <f>'[2]MLM Organisational Development '!$O$19</f>
        <v>5 Staff members who completed training (NQF rated/short courses)by 30 June 2025</v>
      </c>
      <c r="N15" s="37"/>
      <c r="O15" s="30">
        <v>8</v>
      </c>
      <c r="P15" s="31" t="s">
        <v>27</v>
      </c>
      <c r="Q15" s="29" t="s">
        <v>638</v>
      </c>
      <c r="R15" s="32" t="s">
        <v>28</v>
      </c>
      <c r="S15" s="74"/>
      <c r="T15" s="32" t="s">
        <v>325</v>
      </c>
    </row>
    <row r="16" spans="1:22" s="10" customFormat="1" ht="76.150000000000006" customHeight="1" x14ac:dyDescent="0.2">
      <c r="A16" s="135"/>
      <c r="B16" s="133"/>
      <c r="C16" s="132"/>
      <c r="D16" s="131"/>
      <c r="E16" s="131"/>
      <c r="F16" s="131"/>
      <c r="G16" s="29" t="s">
        <v>335</v>
      </c>
      <c r="H16" s="29" t="str">
        <f>'[2]MLM Organisational Development '!$K$20</f>
        <v>Number of Cllrs who completed training against Skills Development Plan (NQF rated / Short Courses)</v>
      </c>
      <c r="I16" s="26">
        <v>3</v>
      </c>
      <c r="J16" s="27">
        <v>0</v>
      </c>
      <c r="K16" s="28"/>
      <c r="L16" s="27"/>
      <c r="M16" s="29" t="str">
        <f>'[2]MLM Organisational Development '!$O$20</f>
        <v>3 Councillors who completed training (NQF rated/short courses)by 30 June 2025</v>
      </c>
      <c r="N16" s="28"/>
      <c r="O16" s="30">
        <v>0</v>
      </c>
      <c r="P16" s="33" t="s">
        <v>201</v>
      </c>
      <c r="Q16" s="29" t="str">
        <f>'[2]MLM Organisational Development '!$Z$20</f>
        <v>No Training conducted due to financial constraints , we could not manange to appoint accredited service provider</v>
      </c>
      <c r="R16" s="32" t="s">
        <v>639</v>
      </c>
      <c r="S16" s="74"/>
      <c r="T16" s="32" t="s">
        <v>325</v>
      </c>
    </row>
    <row r="17" spans="1:20" s="10" customFormat="1" ht="66.599999999999994" customHeight="1" x14ac:dyDescent="0.2">
      <c r="A17" s="135"/>
      <c r="B17" s="133"/>
      <c r="C17" s="132"/>
      <c r="D17" s="131"/>
      <c r="E17" s="36" t="s">
        <v>57</v>
      </c>
      <c r="F17" s="36" t="str">
        <f>'[1]Organisational Development '!$F$21</f>
        <v xml:space="preserve">Conduct and Implement Organisational design </v>
      </c>
      <c r="G17" s="47" t="s">
        <v>336</v>
      </c>
      <c r="H17" s="29" t="str">
        <f>'[2]MLM Organisational Development '!$K$21</f>
        <v>Date of Adoption of reviewed organogram</v>
      </c>
      <c r="I17" s="26" t="s">
        <v>33</v>
      </c>
      <c r="J17" s="27" t="s">
        <v>33</v>
      </c>
      <c r="K17" s="38"/>
      <c r="L17" s="27"/>
      <c r="M17" s="29" t="str">
        <f>'[2]MLM Organisational Development '!$O$21</f>
        <v>Adoption of reviewed organogram by 31 December 2024</v>
      </c>
      <c r="N17" s="38"/>
      <c r="O17" s="108">
        <v>45713</v>
      </c>
      <c r="P17" s="31" t="s">
        <v>27</v>
      </c>
      <c r="Q17" s="29" t="s">
        <v>620</v>
      </c>
      <c r="R17" s="32" t="s">
        <v>28</v>
      </c>
      <c r="S17" s="104"/>
      <c r="T17" s="32" t="s">
        <v>31</v>
      </c>
    </row>
    <row r="18" spans="1:20" s="10" customFormat="1" ht="96.6" customHeight="1" x14ac:dyDescent="0.2">
      <c r="A18" s="135" t="s">
        <v>50</v>
      </c>
      <c r="B18" s="133"/>
      <c r="C18" s="132"/>
      <c r="D18" s="131" t="str">
        <f>'[1]Organisational Development '!$D$22</f>
        <v xml:space="preserve">Development / Review and implementation of organisational policies and systems </v>
      </c>
      <c r="E18" s="131" t="s">
        <v>58</v>
      </c>
      <c r="F18" s="131" t="str">
        <f>'[1]Organisational Development '!$F$22</f>
        <v>Review of identified HR policies, and procedure in compliance with local government legislation and regulations</v>
      </c>
      <c r="G18" s="47" t="s">
        <v>337</v>
      </c>
      <c r="H18" s="29" t="str">
        <f>'[2]MLM Organisational Development '!$K$22</f>
        <v>Date HR Policies reviewed and adopted</v>
      </c>
      <c r="I18" s="26" t="s">
        <v>26</v>
      </c>
      <c r="J18" s="27" t="s">
        <v>317</v>
      </c>
      <c r="K18" s="38"/>
      <c r="L18" s="27"/>
      <c r="M18" s="29" t="str">
        <f>'[2]MLM Organisational Development '!$O$22</f>
        <v>Adopted HR Policies by 31 March 2025</v>
      </c>
      <c r="N18" s="38"/>
      <c r="O18" s="108">
        <v>45834</v>
      </c>
      <c r="P18" s="31" t="s">
        <v>27</v>
      </c>
      <c r="Q18" s="32" t="s">
        <v>589</v>
      </c>
      <c r="R18" s="32" t="s">
        <v>28</v>
      </c>
      <c r="S18" s="74" t="s">
        <v>319</v>
      </c>
      <c r="T18" s="32" t="s">
        <v>31</v>
      </c>
    </row>
    <row r="19" spans="1:20" s="10" customFormat="1" ht="106.9" customHeight="1" x14ac:dyDescent="0.2">
      <c r="A19" s="135"/>
      <c r="B19" s="133"/>
      <c r="C19" s="132"/>
      <c r="D19" s="131"/>
      <c r="E19" s="131"/>
      <c r="F19" s="131"/>
      <c r="G19" s="47" t="s">
        <v>338</v>
      </c>
      <c r="H19" s="29" t="str">
        <f>'[2]MLM Organisational Development '!$K$23</f>
        <v>Date Human Resource Strategy approved by Council</v>
      </c>
      <c r="I19" s="26" t="s">
        <v>200</v>
      </c>
      <c r="J19" s="27" t="s">
        <v>191</v>
      </c>
      <c r="K19" s="38"/>
      <c r="L19" s="27"/>
      <c r="M19" s="29" t="str">
        <f>'[2]MLM Organisational Development '!$O$23</f>
        <v>Human Resource Strategy approved by Council by 30 June 2025</v>
      </c>
      <c r="N19" s="38"/>
      <c r="O19" s="107">
        <v>45534</v>
      </c>
      <c r="P19" s="31" t="s">
        <v>27</v>
      </c>
      <c r="Q19" s="29" t="s">
        <v>637</v>
      </c>
      <c r="R19" s="32" t="s">
        <v>28</v>
      </c>
      <c r="S19" s="74" t="s">
        <v>320</v>
      </c>
      <c r="T19" s="32" t="s">
        <v>31</v>
      </c>
    </row>
    <row r="20" spans="1:20" s="10" customFormat="1" ht="70.150000000000006" customHeight="1" x14ac:dyDescent="0.2">
      <c r="A20" s="135"/>
      <c r="B20" s="133"/>
      <c r="C20" s="132"/>
      <c r="D20" s="131"/>
      <c r="E20" s="131"/>
      <c r="F20" s="131"/>
      <c r="G20" s="47" t="s">
        <v>339</v>
      </c>
      <c r="H20" s="29" t="str">
        <f>'[2]MLM Organisational Development '!$K$24</f>
        <v>Date Customer Complaints Management Policy reviewed and adopted by Council</v>
      </c>
      <c r="I20" s="70">
        <v>1</v>
      </c>
      <c r="J20" s="71" t="s">
        <v>317</v>
      </c>
      <c r="K20" s="38"/>
      <c r="L20" s="27"/>
      <c r="M20" s="39" t="str">
        <f>'[2]MLM Organisational Development '!$O$24</f>
        <v>Customer Complaints Management Policy reviewed and adopted by Council by 31 March 2025</v>
      </c>
      <c r="N20" s="38"/>
      <c r="O20" s="94">
        <v>0</v>
      </c>
      <c r="P20" s="33" t="s">
        <v>201</v>
      </c>
      <c r="Q20" s="29" t="s">
        <v>310</v>
      </c>
      <c r="R20" s="32" t="s">
        <v>588</v>
      </c>
      <c r="S20" s="74"/>
      <c r="T20" s="32" t="s">
        <v>31</v>
      </c>
    </row>
    <row r="21" spans="1:20" s="10" customFormat="1" ht="88.9" customHeight="1" x14ac:dyDescent="0.2">
      <c r="A21" s="135"/>
      <c r="B21" s="133"/>
      <c r="C21" s="132"/>
      <c r="D21" s="131"/>
      <c r="E21" s="131" t="s">
        <v>59</v>
      </c>
      <c r="F21" s="131" t="str">
        <f>'[1]Organisational Development '!$F$25</f>
        <v>Ensuring compliance with the Occupational Health and Safety Act and Compensation for occupational injuries and    diseases</v>
      </c>
      <c r="G21" s="47" t="s">
        <v>340</v>
      </c>
      <c r="H21" s="29" t="str">
        <f>'[2]MLM Organisational Development '!$K$25</f>
        <v>Date to review and adopt the OHS Policy</v>
      </c>
      <c r="I21" s="26" t="s">
        <v>33</v>
      </c>
      <c r="J21" s="27" t="s">
        <v>33</v>
      </c>
      <c r="K21" s="38"/>
      <c r="L21" s="27"/>
      <c r="M21" s="29" t="str">
        <f>'[2]MLM Organisational Development '!$O$25</f>
        <v>OHS Policy reviewed and adopted by the Council by 31 March 2025</v>
      </c>
      <c r="N21" s="38"/>
      <c r="O21" s="108">
        <v>45777</v>
      </c>
      <c r="P21" s="31" t="s">
        <v>27</v>
      </c>
      <c r="Q21" s="29" t="s">
        <v>587</v>
      </c>
      <c r="R21" s="32" t="s">
        <v>28</v>
      </c>
      <c r="S21" s="104" t="s">
        <v>321</v>
      </c>
      <c r="T21" s="32" t="s">
        <v>31</v>
      </c>
    </row>
    <row r="22" spans="1:20" s="10" customFormat="1" ht="78.599999999999994" customHeight="1" x14ac:dyDescent="0.2">
      <c r="A22" s="135"/>
      <c r="B22" s="133"/>
      <c r="C22" s="132"/>
      <c r="D22" s="131"/>
      <c r="E22" s="131"/>
      <c r="F22" s="131"/>
      <c r="G22" s="47" t="s">
        <v>341</v>
      </c>
      <c r="H22" s="29" t="str">
        <f>'[2]MLM Organisational Development '!$K$26</f>
        <v>Date to review and adoption OHS Guidelines</v>
      </c>
      <c r="I22" s="26" t="s">
        <v>26</v>
      </c>
      <c r="J22" s="27" t="s">
        <v>33</v>
      </c>
      <c r="K22" s="38"/>
      <c r="L22" s="27"/>
      <c r="M22" s="29" t="str">
        <f>'[2]MLM Organisational Development '!$O$26</f>
        <v>OHS Guidelines reviewed and adopted by the Council by 31 March 2025</v>
      </c>
      <c r="N22" s="38"/>
      <c r="O22" s="108">
        <v>45777</v>
      </c>
      <c r="P22" s="78" t="s">
        <v>27</v>
      </c>
      <c r="Q22" s="29" t="s">
        <v>587</v>
      </c>
      <c r="R22" s="32" t="s">
        <v>28</v>
      </c>
      <c r="S22" s="104" t="s">
        <v>322</v>
      </c>
      <c r="T22" s="32" t="s">
        <v>31</v>
      </c>
    </row>
    <row r="23" spans="1:20" s="10" customFormat="1" ht="97.9" customHeight="1" x14ac:dyDescent="0.2">
      <c r="A23" s="135"/>
      <c r="B23" s="133"/>
      <c r="C23" s="132"/>
      <c r="D23" s="131"/>
      <c r="E23" s="131"/>
      <c r="F23" s="131"/>
      <c r="G23" s="47" t="s">
        <v>342</v>
      </c>
      <c r="H23" s="29" t="str">
        <f>'[2]MLM Organisational Development '!$K$27</f>
        <v>Number of awareness/ workshops done on OHS compliance held</v>
      </c>
      <c r="I23" s="26">
        <v>4</v>
      </c>
      <c r="J23" s="27">
        <v>4</v>
      </c>
      <c r="K23" s="38"/>
      <c r="L23" s="27"/>
      <c r="M23" s="29" t="str">
        <f>'[2]MLM Organisational Development '!$O$27</f>
        <v>4 Awareness/workshops done on OHS compliance by 30 June 2025</v>
      </c>
      <c r="N23" s="38"/>
      <c r="O23" s="30">
        <v>4</v>
      </c>
      <c r="P23" s="31" t="s">
        <v>27</v>
      </c>
      <c r="Q23" s="29" t="s">
        <v>28</v>
      </c>
      <c r="R23" s="32" t="s">
        <v>28</v>
      </c>
      <c r="S23" s="74"/>
      <c r="T23" s="32" t="s">
        <v>51</v>
      </c>
    </row>
    <row r="24" spans="1:20" s="10" customFormat="1" ht="76.900000000000006" customHeight="1" x14ac:dyDescent="0.2">
      <c r="A24" s="135"/>
      <c r="B24" s="133"/>
      <c r="C24" s="132"/>
      <c r="D24" s="131"/>
      <c r="E24" s="131" t="s">
        <v>60</v>
      </c>
      <c r="F24" s="131" t="str">
        <f>'[1]Organisational Development '!$F$28</f>
        <v>Develop required administrative system and structures</v>
      </c>
      <c r="G24" s="47" t="s">
        <v>343</v>
      </c>
      <c r="H24" s="29" t="str">
        <f>'[2]MLM Organisational Development '!$K$28</f>
        <v>Number of ICT Steering Committee meetings held</v>
      </c>
      <c r="I24" s="26">
        <v>4</v>
      </c>
      <c r="J24" s="27">
        <v>4</v>
      </c>
      <c r="K24" s="38"/>
      <c r="L24" s="27"/>
      <c r="M24" s="29" t="str">
        <f>'[2]MLM Organisational Development '!$O$28</f>
        <v>4 ICT Steering Committee meetings held by 30 June 2025</v>
      </c>
      <c r="N24" s="38"/>
      <c r="O24" s="30">
        <v>4</v>
      </c>
      <c r="P24" s="31" t="s">
        <v>27</v>
      </c>
      <c r="Q24" s="29" t="s">
        <v>28</v>
      </c>
      <c r="R24" s="32" t="s">
        <v>28</v>
      </c>
      <c r="S24" s="74"/>
      <c r="T24" s="32" t="s">
        <v>326</v>
      </c>
    </row>
    <row r="25" spans="1:20" s="10" customFormat="1" ht="70.900000000000006" customHeight="1" x14ac:dyDescent="0.2">
      <c r="A25" s="135"/>
      <c r="B25" s="133"/>
      <c r="C25" s="132"/>
      <c r="D25" s="131"/>
      <c r="E25" s="131"/>
      <c r="F25" s="131"/>
      <c r="G25" s="47" t="s">
        <v>344</v>
      </c>
      <c r="H25" s="29" t="str">
        <f>'[2]MLM Organisational Development '!$K$29</f>
        <v xml:space="preserve">Number of Monthly IT back-ups stored offsite </v>
      </c>
      <c r="I25" s="26">
        <v>12</v>
      </c>
      <c r="J25" s="27">
        <v>12</v>
      </c>
      <c r="K25" s="38"/>
      <c r="L25" s="27"/>
      <c r="M25" s="29" t="s">
        <v>657</v>
      </c>
      <c r="N25" s="38"/>
      <c r="O25" s="30">
        <v>12</v>
      </c>
      <c r="P25" s="31" t="s">
        <v>27</v>
      </c>
      <c r="Q25" s="29" t="s">
        <v>28</v>
      </c>
      <c r="R25" s="32" t="s">
        <v>28</v>
      </c>
      <c r="S25" s="74"/>
      <c r="T25" s="32" t="s">
        <v>52</v>
      </c>
    </row>
    <row r="26" spans="1:20" s="10" customFormat="1" ht="92.45" customHeight="1" x14ac:dyDescent="0.2">
      <c r="A26" s="135"/>
      <c r="B26" s="133"/>
      <c r="C26" s="132"/>
      <c r="D26" s="131"/>
      <c r="E26" s="131" t="s">
        <v>61</v>
      </c>
      <c r="F26" s="131" t="str">
        <f>'[1]Organisational Development '!$F$30</f>
        <v xml:space="preserve">To insill the principles of good governance in all Municipal Operations </v>
      </c>
      <c r="G26" s="47" t="s">
        <v>345</v>
      </c>
      <c r="H26" s="29" t="str">
        <f>'[2]MLM Organisational Development '!$K$30</f>
        <v xml:space="preserve">Number of leave management reports submitted to portfolio </v>
      </c>
      <c r="I26" s="26">
        <v>4</v>
      </c>
      <c r="J26" s="27">
        <v>2</v>
      </c>
      <c r="K26" s="38"/>
      <c r="L26" s="27"/>
      <c r="M26" s="29" t="str">
        <f>'[2]MLM Organisational Development '!$O$30</f>
        <v>4 Leave management report submitted to portfolio by 30 June 2025</v>
      </c>
      <c r="N26" s="38"/>
      <c r="O26" s="30">
        <v>3</v>
      </c>
      <c r="P26" s="103" t="s">
        <v>186</v>
      </c>
      <c r="Q26" s="32" t="str">
        <f>'[2]MLM Organisational Development '!$Z$30</f>
        <v>Internal Auditor noted inconsistencies on leave balances between the manual spreadsheet and the system.</v>
      </c>
      <c r="R26" s="32" t="s">
        <v>640</v>
      </c>
      <c r="S26" s="74"/>
      <c r="T26" s="32" t="s">
        <v>327</v>
      </c>
    </row>
    <row r="27" spans="1:20" s="10" customFormat="1" ht="100.9" customHeight="1" x14ac:dyDescent="0.2">
      <c r="A27" s="135"/>
      <c r="B27" s="133"/>
      <c r="C27" s="132"/>
      <c r="D27" s="131"/>
      <c r="E27" s="131"/>
      <c r="F27" s="131"/>
      <c r="G27" s="47" t="s">
        <v>346</v>
      </c>
      <c r="H27" s="36" t="str">
        <f>'[2]MLM Organisational Development '!$K$31</f>
        <v>% of new disciplinary matters resolved within 90 days</v>
      </c>
      <c r="I27" s="85">
        <v>1</v>
      </c>
      <c r="J27" s="86">
        <v>0.5</v>
      </c>
      <c r="K27" s="38"/>
      <c r="L27" s="27"/>
      <c r="M27" s="29" t="str">
        <f>'[2]MLM Organisational Development '!$O$31</f>
        <v>100% of new disciplinary matters resolved within 90 days by 30 June 2025</v>
      </c>
      <c r="N27" s="38"/>
      <c r="O27" s="40">
        <v>0.5</v>
      </c>
      <c r="P27" s="33" t="s">
        <v>201</v>
      </c>
      <c r="Q27" s="29" t="str">
        <f>'[3]MLM Organisational Development '!$Y$31</f>
        <v xml:space="preserve">All 3 cases has been resolved out of 6 cases and the other 3 is still under investigation </v>
      </c>
      <c r="R27" s="32" t="s">
        <v>641</v>
      </c>
      <c r="S27" s="74"/>
      <c r="T27" s="32" t="s">
        <v>53</v>
      </c>
    </row>
    <row r="28" spans="1:20" s="10" customFormat="1" ht="69" customHeight="1" x14ac:dyDescent="0.2">
      <c r="A28" s="135"/>
      <c r="B28" s="133"/>
      <c r="C28" s="132"/>
      <c r="D28" s="131"/>
      <c r="E28" s="131"/>
      <c r="F28" s="131"/>
      <c r="G28" s="47" t="s">
        <v>347</v>
      </c>
      <c r="H28" s="29" t="str">
        <f>'[2]MLM Organisational Development '!$K$32</f>
        <v xml:space="preserve">Number of LLF Meetings held </v>
      </c>
      <c r="I28" s="26">
        <v>4</v>
      </c>
      <c r="J28" s="27">
        <v>5</v>
      </c>
      <c r="K28" s="38"/>
      <c r="L28" s="27"/>
      <c r="M28" s="29" t="str">
        <f>'[2]MLM Organisational Development '!$O$32</f>
        <v>4 LLF Meetings held by 30 June 2025</v>
      </c>
      <c r="N28" s="38"/>
      <c r="O28" s="30">
        <v>4</v>
      </c>
      <c r="P28" s="31" t="s">
        <v>27</v>
      </c>
      <c r="Q28" s="29" t="s">
        <v>28</v>
      </c>
      <c r="R28" s="32" t="s">
        <v>28</v>
      </c>
      <c r="S28" s="74"/>
      <c r="T28" s="32" t="s">
        <v>326</v>
      </c>
    </row>
    <row r="29" spans="1:20" s="10" customFormat="1" ht="98.45" customHeight="1" x14ac:dyDescent="0.2">
      <c r="A29" s="135"/>
      <c r="B29" s="133"/>
      <c r="C29" s="132"/>
      <c r="D29" s="131"/>
      <c r="E29" s="36" t="s">
        <v>62</v>
      </c>
      <c r="F29" s="36" t="str">
        <f>'[1]Organisational Development '!$F$33</f>
        <v>Develop and maintain an approved Records Management System</v>
      </c>
      <c r="G29" s="47" t="s">
        <v>348</v>
      </c>
      <c r="H29" s="29" t="str">
        <f>'[2]MLM Organisational Development '!$K$33</f>
        <v>Number of Quarterly report on implementation of Filing Plan</v>
      </c>
      <c r="I29" s="26">
        <v>4</v>
      </c>
      <c r="J29" s="27">
        <v>0</v>
      </c>
      <c r="K29" s="38"/>
      <c r="L29" s="27"/>
      <c r="M29" s="29" t="str">
        <f>'[2]MLM Organisational Development '!$O$33</f>
        <v>4 Quarterly reports on the implementation of filing plan submitted to MANCO by 30 June 2025</v>
      </c>
      <c r="N29" s="38"/>
      <c r="O29" s="30">
        <v>0</v>
      </c>
      <c r="P29" s="33" t="s">
        <v>201</v>
      </c>
      <c r="Q29" s="29" t="s">
        <v>644</v>
      </c>
      <c r="R29" s="32" t="s">
        <v>645</v>
      </c>
      <c r="S29" s="74"/>
      <c r="T29" s="32" t="s">
        <v>328</v>
      </c>
    </row>
    <row r="30" spans="1:20" s="10" customFormat="1" ht="13.15" customHeight="1" x14ac:dyDescent="0.3">
      <c r="A30" s="134"/>
      <c r="B30" s="134"/>
      <c r="C30" s="134"/>
      <c r="D30" s="134"/>
      <c r="E30" s="134"/>
      <c r="F30" s="134"/>
      <c r="G30" s="134"/>
      <c r="H30" s="134"/>
      <c r="I30" s="134"/>
      <c r="J30" s="134"/>
      <c r="K30" s="134"/>
      <c r="L30" s="134"/>
      <c r="M30" s="134"/>
      <c r="N30" s="134"/>
      <c r="O30" s="134"/>
      <c r="P30" s="134"/>
      <c r="Q30" s="134"/>
      <c r="R30" s="134"/>
      <c r="S30" s="134"/>
      <c r="T30" s="134"/>
    </row>
    <row r="31" spans="1:20" s="23" customFormat="1" ht="39" customHeight="1" x14ac:dyDescent="0.2">
      <c r="A31" s="135" t="s">
        <v>35</v>
      </c>
      <c r="B31" s="135"/>
      <c r="C31" s="135"/>
      <c r="D31" s="135"/>
      <c r="E31" s="135"/>
      <c r="F31" s="135"/>
      <c r="G31" s="135"/>
      <c r="H31" s="135"/>
      <c r="I31" s="135"/>
      <c r="J31" s="135"/>
      <c r="K31" s="135"/>
      <c r="L31" s="135"/>
      <c r="M31" s="135"/>
      <c r="N31" s="135"/>
      <c r="O31" s="135"/>
      <c r="P31" s="135"/>
      <c r="Q31" s="135"/>
      <c r="R31" s="135"/>
      <c r="S31" s="135"/>
      <c r="T31" s="135"/>
    </row>
    <row r="32" spans="1:20" s="12" customFormat="1" ht="15" x14ac:dyDescent="0.3">
      <c r="A32" s="147"/>
      <c r="B32" s="147"/>
      <c r="C32" s="147"/>
      <c r="D32" s="147"/>
      <c r="E32" s="147"/>
      <c r="F32" s="147"/>
      <c r="G32" s="147"/>
      <c r="H32" s="147"/>
      <c r="I32" s="147"/>
      <c r="J32" s="147"/>
      <c r="K32" s="147"/>
      <c r="L32" s="147"/>
      <c r="M32" s="147"/>
      <c r="N32" s="147"/>
      <c r="O32" s="147"/>
      <c r="P32" s="147"/>
      <c r="Q32" s="147"/>
      <c r="R32" s="147"/>
      <c r="S32" s="147"/>
      <c r="T32" s="147"/>
    </row>
    <row r="33" spans="1:24" s="100" customFormat="1" ht="94.9" customHeight="1" x14ac:dyDescent="0.3">
      <c r="A33" s="149" t="s">
        <v>63</v>
      </c>
      <c r="B33" s="125" t="s">
        <v>6</v>
      </c>
      <c r="C33" s="125" t="s">
        <v>7</v>
      </c>
      <c r="D33" s="122" t="str">
        <f>'[1]Organisational Development '!$D$43</f>
        <v>Improve access to basic service delivery</v>
      </c>
      <c r="E33" s="122" t="s">
        <v>64</v>
      </c>
      <c r="F33" s="122" t="str">
        <f>'[1]Organisational Development '!$F$43</f>
        <v>Improve access to electricity</v>
      </c>
      <c r="G33" s="30" t="s">
        <v>349</v>
      </c>
      <c r="H33" s="29" t="s">
        <v>350</v>
      </c>
      <c r="I33" s="27">
        <v>0</v>
      </c>
      <c r="J33" s="35">
        <v>0</v>
      </c>
      <c r="K33" s="98"/>
      <c r="L33" s="35"/>
      <c r="M33" s="29" t="s">
        <v>351</v>
      </c>
      <c r="N33" s="99"/>
      <c r="O33" s="39">
        <v>1</v>
      </c>
      <c r="P33" s="31" t="s">
        <v>27</v>
      </c>
      <c r="Q33" s="29" t="s">
        <v>28</v>
      </c>
      <c r="R33" s="29" t="s">
        <v>28</v>
      </c>
      <c r="S33" s="75"/>
      <c r="T33" s="29" t="s">
        <v>389</v>
      </c>
      <c r="V33" s="101"/>
      <c r="W33" s="101"/>
      <c r="X33" s="101"/>
    </row>
    <row r="34" spans="1:24" s="10" customFormat="1" ht="72" customHeight="1" x14ac:dyDescent="0.3">
      <c r="A34" s="150"/>
      <c r="B34" s="126"/>
      <c r="C34" s="126"/>
      <c r="D34" s="124"/>
      <c r="E34" s="124"/>
      <c r="F34" s="124"/>
      <c r="G34" s="34" t="s">
        <v>352</v>
      </c>
      <c r="H34" s="32" t="s">
        <v>204</v>
      </c>
      <c r="I34" s="41">
        <v>12</v>
      </c>
      <c r="J34" s="42">
        <v>12</v>
      </c>
      <c r="K34" s="43"/>
      <c r="L34" s="42"/>
      <c r="M34" s="32" t="s">
        <v>363</v>
      </c>
      <c r="N34" s="44"/>
      <c r="O34" s="32">
        <v>12</v>
      </c>
      <c r="P34" s="31" t="s">
        <v>27</v>
      </c>
      <c r="Q34" s="32" t="s">
        <v>28</v>
      </c>
      <c r="R34" s="32" t="s">
        <v>28</v>
      </c>
      <c r="S34" s="75"/>
      <c r="T34" s="32" t="s">
        <v>390</v>
      </c>
      <c r="V34" s="18"/>
      <c r="W34" s="18"/>
      <c r="X34" s="18"/>
    </row>
    <row r="35" spans="1:24" s="10" customFormat="1" ht="79.900000000000006" customHeight="1" x14ac:dyDescent="0.3">
      <c r="A35" s="150"/>
      <c r="B35" s="126"/>
      <c r="C35" s="126"/>
      <c r="D35" s="124"/>
      <c r="E35" s="123"/>
      <c r="F35" s="123"/>
      <c r="G35" s="34" t="s">
        <v>353</v>
      </c>
      <c r="H35" s="32" t="s">
        <v>205</v>
      </c>
      <c r="I35" s="41">
        <v>1000</v>
      </c>
      <c r="J35" s="42">
        <v>110</v>
      </c>
      <c r="K35" s="43"/>
      <c r="L35" s="42"/>
      <c r="M35" s="32" t="s">
        <v>364</v>
      </c>
      <c r="N35" s="44"/>
      <c r="O35" s="32">
        <v>2818</v>
      </c>
      <c r="P35" s="31" t="s">
        <v>27</v>
      </c>
      <c r="Q35" s="32" t="s">
        <v>633</v>
      </c>
      <c r="R35" s="32" t="s">
        <v>28</v>
      </c>
      <c r="S35" s="75"/>
      <c r="T35" s="32" t="s">
        <v>391</v>
      </c>
      <c r="V35" s="18"/>
      <c r="W35" s="18"/>
      <c r="X35" s="18"/>
    </row>
    <row r="36" spans="1:24" s="10" customFormat="1" ht="101.45" customHeight="1" x14ac:dyDescent="0.3">
      <c r="A36" s="150"/>
      <c r="B36" s="126"/>
      <c r="C36" s="126"/>
      <c r="D36" s="124"/>
      <c r="E36" s="122" t="s">
        <v>65</v>
      </c>
      <c r="F36" s="122" t="s">
        <v>66</v>
      </c>
      <c r="G36" s="34" t="s">
        <v>361</v>
      </c>
      <c r="H36" s="32" t="s">
        <v>206</v>
      </c>
      <c r="I36" s="41">
        <v>4</v>
      </c>
      <c r="J36" s="42">
        <v>4</v>
      </c>
      <c r="K36" s="43"/>
      <c r="L36" s="42"/>
      <c r="M36" s="32" t="s">
        <v>359</v>
      </c>
      <c r="N36" s="44"/>
      <c r="O36" s="32">
        <v>4</v>
      </c>
      <c r="P36" s="31" t="s">
        <v>27</v>
      </c>
      <c r="Q36" s="32" t="s">
        <v>28</v>
      </c>
      <c r="R36" s="32" t="s">
        <v>28</v>
      </c>
      <c r="S36" s="74"/>
      <c r="T36" s="32" t="s">
        <v>392</v>
      </c>
      <c r="U36" s="148"/>
      <c r="V36" s="146"/>
      <c r="W36" s="146"/>
      <c r="X36" s="146"/>
    </row>
    <row r="37" spans="1:24" s="10" customFormat="1" ht="104.45" customHeight="1" x14ac:dyDescent="0.3">
      <c r="A37" s="150"/>
      <c r="B37" s="126"/>
      <c r="C37" s="126"/>
      <c r="D37" s="124"/>
      <c r="E37" s="123"/>
      <c r="F37" s="123"/>
      <c r="G37" s="32" t="s">
        <v>362</v>
      </c>
      <c r="H37" s="32" t="s">
        <v>207</v>
      </c>
      <c r="I37" s="41">
        <v>1</v>
      </c>
      <c r="J37" s="42">
        <v>0</v>
      </c>
      <c r="K37" s="43"/>
      <c r="L37" s="42"/>
      <c r="M37" s="32" t="s">
        <v>360</v>
      </c>
      <c r="N37" s="44"/>
      <c r="O37" s="32">
        <v>0</v>
      </c>
      <c r="P37" s="33" t="s">
        <v>201</v>
      </c>
      <c r="Q37" s="32" t="s">
        <v>611</v>
      </c>
      <c r="R37" s="32" t="s">
        <v>610</v>
      </c>
      <c r="S37" s="75"/>
      <c r="T37" s="32" t="s">
        <v>67</v>
      </c>
      <c r="U37" s="148"/>
      <c r="V37" s="146"/>
      <c r="W37" s="146"/>
      <c r="X37" s="146"/>
    </row>
    <row r="38" spans="1:24" s="10" customFormat="1" ht="110.45" customHeight="1" x14ac:dyDescent="0.3">
      <c r="A38" s="151"/>
      <c r="B38" s="126"/>
      <c r="C38" s="126"/>
      <c r="D38" s="124"/>
      <c r="E38" s="32" t="s">
        <v>68</v>
      </c>
      <c r="F38" s="32" t="s">
        <v>69</v>
      </c>
      <c r="G38" s="32" t="str">
        <f>'[1]Organisational Development '!J49</f>
        <v>B1.3.1</v>
      </c>
      <c r="H38" s="32" t="s">
        <v>208</v>
      </c>
      <c r="I38" s="41">
        <v>1</v>
      </c>
      <c r="J38" s="42">
        <v>0</v>
      </c>
      <c r="K38" s="43"/>
      <c r="L38" s="42"/>
      <c r="M38" s="32" t="s">
        <v>365</v>
      </c>
      <c r="N38" s="44" t="s">
        <v>29</v>
      </c>
      <c r="O38" s="111">
        <v>45777</v>
      </c>
      <c r="P38" s="78" t="s">
        <v>27</v>
      </c>
      <c r="Q38" s="32" t="s">
        <v>28</v>
      </c>
      <c r="R38" s="32" t="s">
        <v>28</v>
      </c>
      <c r="S38" s="74"/>
      <c r="T38" s="32" t="s">
        <v>393</v>
      </c>
      <c r="V38" s="18"/>
      <c r="W38" s="18"/>
      <c r="X38" s="18"/>
    </row>
    <row r="39" spans="1:24" s="10" customFormat="1" ht="111.6" customHeight="1" x14ac:dyDescent="0.3">
      <c r="A39" s="122" t="s">
        <v>70</v>
      </c>
      <c r="B39" s="126"/>
      <c r="C39" s="126"/>
      <c r="D39" s="124"/>
      <c r="E39" s="122" t="s">
        <v>71</v>
      </c>
      <c r="F39" s="122" t="s">
        <v>72</v>
      </c>
      <c r="G39" s="34" t="str">
        <f>'[1]Organisational Development '!J50</f>
        <v>B2.1.1</v>
      </c>
      <c r="H39" s="32" t="s">
        <v>209</v>
      </c>
      <c r="I39" s="42">
        <v>12</v>
      </c>
      <c r="J39" s="42">
        <v>12</v>
      </c>
      <c r="K39" s="43"/>
      <c r="L39" s="42"/>
      <c r="M39" s="32" t="s">
        <v>366</v>
      </c>
      <c r="N39" s="46"/>
      <c r="O39" s="32">
        <v>12</v>
      </c>
      <c r="P39" s="31" t="s">
        <v>27</v>
      </c>
      <c r="Q39" s="32" t="s">
        <v>28</v>
      </c>
      <c r="R39" s="32" t="s">
        <v>28</v>
      </c>
      <c r="S39" s="74"/>
      <c r="T39" s="32" t="s">
        <v>394</v>
      </c>
      <c r="V39" s="18"/>
      <c r="W39" s="18"/>
      <c r="X39" s="18"/>
    </row>
    <row r="40" spans="1:24" s="10" customFormat="1" ht="118.9" customHeight="1" x14ac:dyDescent="0.3">
      <c r="A40" s="124"/>
      <c r="B40" s="126"/>
      <c r="C40" s="126"/>
      <c r="D40" s="124"/>
      <c r="E40" s="123"/>
      <c r="F40" s="123"/>
      <c r="G40" s="34" t="str">
        <f>'[1]Organisational Development '!J51</f>
        <v>B2.1.2</v>
      </c>
      <c r="H40" s="32" t="s">
        <v>210</v>
      </c>
      <c r="I40" s="42">
        <v>3900</v>
      </c>
      <c r="J40" s="42">
        <v>3900</v>
      </c>
      <c r="K40" s="43"/>
      <c r="L40" s="42"/>
      <c r="M40" s="32" t="s">
        <v>367</v>
      </c>
      <c r="N40" s="46"/>
      <c r="O40" s="32">
        <v>3561</v>
      </c>
      <c r="P40" s="31" t="s">
        <v>27</v>
      </c>
      <c r="Q40" s="32" t="s">
        <v>28</v>
      </c>
      <c r="R40" s="32" t="s">
        <v>28</v>
      </c>
      <c r="S40" s="74"/>
      <c r="T40" s="32" t="s">
        <v>395</v>
      </c>
      <c r="V40" s="18"/>
      <c r="W40" s="18"/>
      <c r="X40" s="18"/>
    </row>
    <row r="41" spans="1:24" s="10" customFormat="1" ht="118.9" customHeight="1" x14ac:dyDescent="0.3">
      <c r="A41" s="124"/>
      <c r="B41" s="126"/>
      <c r="C41" s="126"/>
      <c r="D41" s="124"/>
      <c r="E41" s="122" t="s">
        <v>73</v>
      </c>
      <c r="F41" s="122" t="str">
        <f>'[1]Organisational Development '!$F$52</f>
        <v>Develop and implement waste plan</v>
      </c>
      <c r="G41" s="34" t="str">
        <f>'[1]Organisational Development '!J52</f>
        <v>B2.2.1</v>
      </c>
      <c r="H41" s="32" t="s">
        <v>211</v>
      </c>
      <c r="I41" s="42">
        <v>1</v>
      </c>
      <c r="J41" s="42">
        <v>0</v>
      </c>
      <c r="K41" s="43"/>
      <c r="L41" s="42"/>
      <c r="M41" s="32" t="s">
        <v>368</v>
      </c>
      <c r="N41" s="46"/>
      <c r="O41" s="32" t="s">
        <v>370</v>
      </c>
      <c r="P41" s="31" t="s">
        <v>27</v>
      </c>
      <c r="Q41" s="32" t="s">
        <v>28</v>
      </c>
      <c r="R41" s="32" t="s">
        <v>28</v>
      </c>
      <c r="S41" s="74"/>
      <c r="T41" s="32" t="s">
        <v>31</v>
      </c>
      <c r="V41" s="18"/>
      <c r="W41" s="18"/>
      <c r="X41" s="18"/>
    </row>
    <row r="42" spans="1:24" s="10" customFormat="1" ht="70.900000000000006" customHeight="1" x14ac:dyDescent="0.3">
      <c r="A42" s="123"/>
      <c r="B42" s="126"/>
      <c r="C42" s="126"/>
      <c r="D42" s="123"/>
      <c r="E42" s="123"/>
      <c r="F42" s="123"/>
      <c r="G42" s="34" t="str">
        <f>'[1]Organisational Development '!J53</f>
        <v>B2.2.2</v>
      </c>
      <c r="H42" s="32" t="s">
        <v>212</v>
      </c>
      <c r="I42" s="42">
        <v>4</v>
      </c>
      <c r="J42" s="42">
        <v>4</v>
      </c>
      <c r="K42" s="43"/>
      <c r="L42" s="42"/>
      <c r="M42" s="32" t="s">
        <v>369</v>
      </c>
      <c r="N42" s="46"/>
      <c r="O42" s="32">
        <v>4</v>
      </c>
      <c r="P42" s="31" t="s">
        <v>27</v>
      </c>
      <c r="Q42" s="32" t="s">
        <v>28</v>
      </c>
      <c r="R42" s="32" t="s">
        <v>28</v>
      </c>
      <c r="S42" s="74"/>
      <c r="T42" s="32" t="s">
        <v>74</v>
      </c>
      <c r="V42" s="18"/>
      <c r="W42" s="18"/>
      <c r="X42" s="18"/>
    </row>
    <row r="43" spans="1:24" s="10" customFormat="1" ht="124.15" customHeight="1" x14ac:dyDescent="0.3">
      <c r="A43" s="122" t="s">
        <v>75</v>
      </c>
      <c r="B43" s="126"/>
      <c r="C43" s="126"/>
      <c r="D43" s="122" t="str">
        <f>'[1]Organisational Development '!$D$54</f>
        <v>Ensure the optimal use, maintenance and equitable development of communal and public facilities</v>
      </c>
      <c r="E43" s="122" t="s">
        <v>75</v>
      </c>
      <c r="F43" s="122" t="str">
        <f>'[1]Organisational Development '!$F$54</f>
        <v>Improve access to roads and storm water drains</v>
      </c>
      <c r="G43" s="34" t="s">
        <v>371</v>
      </c>
      <c r="H43" s="32" t="s">
        <v>213</v>
      </c>
      <c r="I43" s="72">
        <v>1</v>
      </c>
      <c r="J43" s="72">
        <v>0.78</v>
      </c>
      <c r="K43" s="43"/>
      <c r="L43" s="42"/>
      <c r="M43" s="32" t="s">
        <v>375</v>
      </c>
      <c r="N43" s="46"/>
      <c r="O43" s="65">
        <v>0.67</v>
      </c>
      <c r="P43" s="103" t="s">
        <v>186</v>
      </c>
      <c r="Q43" s="32" t="s">
        <v>634</v>
      </c>
      <c r="R43" s="32" t="s">
        <v>386</v>
      </c>
      <c r="S43" s="74"/>
      <c r="T43" s="32" t="s">
        <v>396</v>
      </c>
      <c r="V43" s="18"/>
      <c r="W43" s="18"/>
      <c r="X43" s="18"/>
    </row>
    <row r="44" spans="1:24" s="10" customFormat="1" ht="87" customHeight="1" x14ac:dyDescent="0.3">
      <c r="A44" s="124"/>
      <c r="B44" s="126"/>
      <c r="C44" s="126"/>
      <c r="D44" s="124"/>
      <c r="E44" s="124"/>
      <c r="F44" s="124"/>
      <c r="G44" s="34" t="s">
        <v>372</v>
      </c>
      <c r="H44" s="32" t="s">
        <v>214</v>
      </c>
      <c r="I44" s="42" t="s">
        <v>197</v>
      </c>
      <c r="J44" s="42" t="s">
        <v>354</v>
      </c>
      <c r="K44" s="43"/>
      <c r="L44" s="42"/>
      <c r="M44" s="32" t="s">
        <v>660</v>
      </c>
      <c r="N44" s="46"/>
      <c r="O44" s="32" t="s">
        <v>658</v>
      </c>
      <c r="P44" s="33" t="s">
        <v>201</v>
      </c>
      <c r="Q44" s="32" t="s">
        <v>661</v>
      </c>
      <c r="R44" s="32" t="s">
        <v>662</v>
      </c>
      <c r="S44" s="74"/>
      <c r="T44" s="32" t="s">
        <v>389</v>
      </c>
      <c r="V44" s="18"/>
      <c r="W44" s="18"/>
      <c r="X44" s="18"/>
    </row>
    <row r="45" spans="1:24" s="10" customFormat="1" ht="85.9" customHeight="1" x14ac:dyDescent="0.3">
      <c r="A45" s="124"/>
      <c r="B45" s="126"/>
      <c r="C45" s="126"/>
      <c r="D45" s="124"/>
      <c r="E45" s="124"/>
      <c r="F45" s="124"/>
      <c r="G45" s="34" t="s">
        <v>373</v>
      </c>
      <c r="H45" s="32" t="s">
        <v>215</v>
      </c>
      <c r="I45" s="41" t="s">
        <v>198</v>
      </c>
      <c r="J45" s="42">
        <v>0</v>
      </c>
      <c r="K45" s="43"/>
      <c r="L45" s="42"/>
      <c r="M45" s="32" t="s">
        <v>376</v>
      </c>
      <c r="N45" s="44"/>
      <c r="O45" s="32" t="s">
        <v>378</v>
      </c>
      <c r="P45" s="31" t="s">
        <v>27</v>
      </c>
      <c r="Q45" s="32" t="s">
        <v>28</v>
      </c>
      <c r="R45" s="32" t="s">
        <v>28</v>
      </c>
      <c r="S45" s="74"/>
      <c r="T45" s="32" t="s">
        <v>397</v>
      </c>
      <c r="U45" s="13"/>
      <c r="V45" s="14"/>
      <c r="W45" s="18"/>
      <c r="X45" s="18"/>
    </row>
    <row r="46" spans="1:24" s="10" customFormat="1" ht="82.9" customHeight="1" x14ac:dyDescent="0.3">
      <c r="A46" s="124"/>
      <c r="B46" s="126"/>
      <c r="C46" s="126"/>
      <c r="D46" s="124"/>
      <c r="E46" s="124"/>
      <c r="F46" s="123"/>
      <c r="G46" s="34" t="s">
        <v>374</v>
      </c>
      <c r="H46" s="32" t="s">
        <v>216</v>
      </c>
      <c r="I46" s="41" t="s">
        <v>355</v>
      </c>
      <c r="J46" s="42">
        <v>0</v>
      </c>
      <c r="K46" s="43"/>
      <c r="L46" s="42"/>
      <c r="M46" s="32" t="s">
        <v>377</v>
      </c>
      <c r="N46" s="44"/>
      <c r="O46" s="32" t="s">
        <v>379</v>
      </c>
      <c r="P46" s="31" t="s">
        <v>27</v>
      </c>
      <c r="Q46" s="32" t="s">
        <v>646</v>
      </c>
      <c r="R46" s="32" t="s">
        <v>28</v>
      </c>
      <c r="S46" s="74"/>
      <c r="T46" s="32" t="s">
        <v>398</v>
      </c>
      <c r="U46" s="13"/>
      <c r="V46" s="14"/>
      <c r="W46" s="18"/>
      <c r="X46" s="18"/>
    </row>
    <row r="47" spans="1:24" s="10" customFormat="1" ht="68.45" customHeight="1" x14ac:dyDescent="0.3">
      <c r="A47" s="124"/>
      <c r="B47" s="126"/>
      <c r="C47" s="126"/>
      <c r="D47" s="124"/>
      <c r="E47" s="124"/>
      <c r="F47" s="122" t="str">
        <f>'[1]Organisational Development '!$F$59</f>
        <v xml:space="preserve">Implement access roads and storm water drains development and maintenance </v>
      </c>
      <c r="G47" s="34" t="s">
        <v>380</v>
      </c>
      <c r="H47" s="32" t="s">
        <v>217</v>
      </c>
      <c r="I47" s="41">
        <v>2000</v>
      </c>
      <c r="J47" s="42" t="s">
        <v>356</v>
      </c>
      <c r="K47" s="43"/>
      <c r="L47" s="42"/>
      <c r="M47" s="32" t="s">
        <v>383</v>
      </c>
      <c r="N47" s="44"/>
      <c r="O47" s="32" t="s">
        <v>388</v>
      </c>
      <c r="P47" s="31" t="s">
        <v>27</v>
      </c>
      <c r="Q47" s="32" t="s">
        <v>647</v>
      </c>
      <c r="R47" s="32" t="s">
        <v>28</v>
      </c>
      <c r="S47" s="74"/>
      <c r="T47" s="32" t="s">
        <v>398</v>
      </c>
      <c r="U47" s="13"/>
      <c r="V47" s="14"/>
      <c r="W47" s="18"/>
      <c r="X47" s="18"/>
    </row>
    <row r="48" spans="1:24" s="10" customFormat="1" ht="68.45" customHeight="1" x14ac:dyDescent="0.3">
      <c r="A48" s="124"/>
      <c r="B48" s="126"/>
      <c r="C48" s="126"/>
      <c r="D48" s="124"/>
      <c r="E48" s="123"/>
      <c r="F48" s="123"/>
      <c r="G48" s="34" t="s">
        <v>381</v>
      </c>
      <c r="H48" s="32" t="s">
        <v>218</v>
      </c>
      <c r="I48" s="41" t="s">
        <v>357</v>
      </c>
      <c r="J48" s="42" t="s">
        <v>358</v>
      </c>
      <c r="K48" s="43"/>
      <c r="L48" s="42"/>
      <c r="M48" s="32" t="s">
        <v>384</v>
      </c>
      <c r="N48" s="44"/>
      <c r="O48" s="32" t="s">
        <v>387</v>
      </c>
      <c r="P48" s="33" t="s">
        <v>201</v>
      </c>
      <c r="Q48" s="32" t="s">
        <v>648</v>
      </c>
      <c r="R48" s="32" t="s">
        <v>636</v>
      </c>
      <c r="S48" s="74"/>
      <c r="T48" s="32" t="s">
        <v>398</v>
      </c>
      <c r="U48" s="13"/>
      <c r="V48" s="14"/>
      <c r="W48" s="18"/>
      <c r="X48" s="18"/>
    </row>
    <row r="49" spans="1:24" s="10" customFormat="1" ht="79.150000000000006" customHeight="1" x14ac:dyDescent="0.3">
      <c r="A49" s="124"/>
      <c r="B49" s="126"/>
      <c r="C49" s="126"/>
      <c r="D49" s="124"/>
      <c r="E49" s="102" t="s">
        <v>199</v>
      </c>
      <c r="F49" s="102" t="str">
        <f>'[1]Organisational Development '!$F$61</f>
        <v>Improve access to community amenities and infrastructure</v>
      </c>
      <c r="G49" s="34" t="s">
        <v>382</v>
      </c>
      <c r="H49" s="32" t="s">
        <v>219</v>
      </c>
      <c r="I49" s="54">
        <v>1</v>
      </c>
      <c r="J49" s="72">
        <v>0.86</v>
      </c>
      <c r="K49" s="43"/>
      <c r="L49" s="42"/>
      <c r="M49" s="32" t="s">
        <v>385</v>
      </c>
      <c r="N49" s="44"/>
      <c r="O49" s="65">
        <v>0.9</v>
      </c>
      <c r="P49" s="33" t="s">
        <v>201</v>
      </c>
      <c r="Q49" s="32" t="s">
        <v>649</v>
      </c>
      <c r="R49" s="32" t="s">
        <v>650</v>
      </c>
      <c r="S49" s="74"/>
      <c r="T49" s="32" t="s">
        <v>399</v>
      </c>
      <c r="U49" s="13"/>
      <c r="V49" s="14"/>
      <c r="W49" s="18"/>
      <c r="X49" s="18"/>
    </row>
    <row r="50" spans="1:24" s="12" customFormat="1" ht="15" x14ac:dyDescent="0.2">
      <c r="A50" s="156"/>
      <c r="B50" s="156"/>
      <c r="C50" s="156"/>
      <c r="D50" s="156"/>
      <c r="E50" s="156"/>
      <c r="F50" s="156"/>
      <c r="G50" s="156"/>
      <c r="H50" s="156"/>
      <c r="I50" s="156"/>
      <c r="J50" s="156"/>
      <c r="K50" s="156"/>
      <c r="L50" s="156"/>
      <c r="M50" s="156"/>
      <c r="N50" s="156"/>
      <c r="O50" s="156"/>
      <c r="P50" s="156"/>
      <c r="Q50" s="156"/>
      <c r="R50" s="156"/>
      <c r="S50" s="156"/>
      <c r="T50" s="156"/>
    </row>
    <row r="51" spans="1:24" s="12" customFormat="1" ht="29.45" customHeight="1" x14ac:dyDescent="0.2">
      <c r="A51" s="142" t="s">
        <v>37</v>
      </c>
      <c r="B51" s="129"/>
      <c r="C51" s="129"/>
      <c r="D51" s="129"/>
      <c r="E51" s="129"/>
      <c r="F51" s="129"/>
      <c r="G51" s="129"/>
      <c r="H51" s="129"/>
      <c r="I51" s="129"/>
      <c r="J51" s="129"/>
      <c r="K51" s="129"/>
      <c r="L51" s="129"/>
      <c r="M51" s="129"/>
      <c r="N51" s="129"/>
      <c r="O51" s="129"/>
      <c r="P51" s="129"/>
      <c r="Q51" s="129"/>
      <c r="R51" s="129"/>
      <c r="S51" s="129"/>
      <c r="T51" s="129"/>
    </row>
    <row r="52" spans="1:24" s="12" customFormat="1" ht="15" x14ac:dyDescent="0.3">
      <c r="A52" s="147"/>
      <c r="B52" s="147"/>
      <c r="C52" s="147"/>
      <c r="D52" s="147"/>
      <c r="E52" s="147"/>
      <c r="F52" s="147"/>
      <c r="G52" s="147"/>
      <c r="H52" s="147"/>
      <c r="I52" s="147"/>
      <c r="J52" s="147"/>
      <c r="K52" s="147"/>
      <c r="L52" s="147"/>
      <c r="M52" s="147"/>
      <c r="N52" s="147"/>
      <c r="O52" s="147"/>
      <c r="P52" s="147"/>
      <c r="Q52" s="147"/>
      <c r="R52" s="147"/>
      <c r="S52" s="147"/>
      <c r="T52" s="147"/>
    </row>
    <row r="53" spans="1:24" s="12" customFormat="1" ht="76.150000000000006" customHeight="1" x14ac:dyDescent="0.3">
      <c r="A53" s="62" t="s">
        <v>76</v>
      </c>
      <c r="B53" s="133" t="s">
        <v>8</v>
      </c>
      <c r="C53" s="133" t="s">
        <v>9</v>
      </c>
      <c r="D53" s="49" t="str">
        <f>'[1]Organisational Development '!$D$71</f>
        <v>Develop and Implement Strategies</v>
      </c>
      <c r="E53" s="49" t="s">
        <v>77</v>
      </c>
      <c r="F53" s="49" t="str">
        <f>'[1]Organisational Development '!$F$71</f>
        <v>To improve LED</v>
      </c>
      <c r="G53" s="62" t="str">
        <f>'[1]Organisational Development '!J71</f>
        <v>C1.1.1</v>
      </c>
      <c r="H53" s="49" t="s">
        <v>220</v>
      </c>
      <c r="I53" s="42">
        <v>4</v>
      </c>
      <c r="J53" s="42">
        <v>3</v>
      </c>
      <c r="K53" s="48"/>
      <c r="L53" s="42"/>
      <c r="M53" s="49" t="s">
        <v>592</v>
      </c>
      <c r="N53" s="48"/>
      <c r="O53" s="49">
        <v>4</v>
      </c>
      <c r="P53" s="50" t="s">
        <v>27</v>
      </c>
      <c r="Q53" s="49" t="s">
        <v>28</v>
      </c>
      <c r="R53" s="49" t="s">
        <v>28</v>
      </c>
      <c r="S53" s="76"/>
      <c r="T53" s="49" t="s">
        <v>51</v>
      </c>
    </row>
    <row r="54" spans="1:24" s="12" customFormat="1" ht="86.45" customHeight="1" x14ac:dyDescent="0.3">
      <c r="A54" s="128" t="s">
        <v>79</v>
      </c>
      <c r="B54" s="133"/>
      <c r="C54" s="133"/>
      <c r="D54" s="127" t="str">
        <f>'[1]Organisational Development '!$D$72</f>
        <v xml:space="preserve">To strengthen the economic environment </v>
      </c>
      <c r="E54" s="127" t="s">
        <v>78</v>
      </c>
      <c r="F54" s="127" t="str">
        <f>'[1]Organisational Development '!$F$72</f>
        <v>To promote sustainability of SSMEs and Co-operatives entrepreneurship</v>
      </c>
      <c r="G54" s="62" t="str">
        <f>'[1]Organisational Development '!J72</f>
        <v>C1.2.1</v>
      </c>
      <c r="H54" s="49" t="s">
        <v>221</v>
      </c>
      <c r="I54" s="72">
        <v>0.2</v>
      </c>
      <c r="J54" s="72">
        <v>0.60250000000000004</v>
      </c>
      <c r="K54" s="48"/>
      <c r="L54" s="42"/>
      <c r="M54" s="49" t="s">
        <v>593</v>
      </c>
      <c r="N54" s="48"/>
      <c r="O54" s="56">
        <v>0.54139999999999999</v>
      </c>
      <c r="P54" s="50" t="s">
        <v>27</v>
      </c>
      <c r="Q54" s="49" t="s">
        <v>603</v>
      </c>
      <c r="R54" s="62" t="s">
        <v>28</v>
      </c>
      <c r="S54" s="77"/>
      <c r="T54" s="49" t="s">
        <v>400</v>
      </c>
    </row>
    <row r="55" spans="1:24" s="12" customFormat="1" ht="66.599999999999994" customHeight="1" x14ac:dyDescent="0.3">
      <c r="A55" s="128"/>
      <c r="B55" s="133"/>
      <c r="C55" s="133"/>
      <c r="D55" s="127"/>
      <c r="E55" s="127"/>
      <c r="F55" s="127"/>
      <c r="G55" s="62" t="str">
        <f>'[1]Organisational Development '!J73</f>
        <v>C1.2.2</v>
      </c>
      <c r="H55" s="49" t="s">
        <v>222</v>
      </c>
      <c r="I55" s="42">
        <v>4</v>
      </c>
      <c r="J55" s="42">
        <v>4</v>
      </c>
      <c r="K55" s="48"/>
      <c r="L55" s="42"/>
      <c r="M55" s="49" t="s">
        <v>229</v>
      </c>
      <c r="N55" s="48"/>
      <c r="O55" s="49">
        <v>4</v>
      </c>
      <c r="P55" s="50" t="s">
        <v>27</v>
      </c>
      <c r="Q55" s="62" t="s">
        <v>28</v>
      </c>
      <c r="R55" s="62" t="s">
        <v>28</v>
      </c>
      <c r="S55" s="105"/>
      <c r="T55" s="49" t="s">
        <v>80</v>
      </c>
    </row>
    <row r="56" spans="1:24" s="12" customFormat="1" ht="64.900000000000006" customHeight="1" x14ac:dyDescent="0.3">
      <c r="A56" s="128"/>
      <c r="B56" s="133"/>
      <c r="C56" s="133"/>
      <c r="D56" s="127"/>
      <c r="E56" s="127"/>
      <c r="F56" s="127"/>
      <c r="G56" s="62" t="str">
        <f>'[1]Organisational Development '!J74</f>
        <v>C1.2.3</v>
      </c>
      <c r="H56" s="49" t="s">
        <v>223</v>
      </c>
      <c r="I56" s="42">
        <v>4</v>
      </c>
      <c r="J56" s="42">
        <v>6</v>
      </c>
      <c r="K56" s="48"/>
      <c r="L56" s="42"/>
      <c r="M56" s="49" t="s">
        <v>594</v>
      </c>
      <c r="N56" s="48"/>
      <c r="O56" s="49">
        <v>15</v>
      </c>
      <c r="P56" s="50" t="s">
        <v>27</v>
      </c>
      <c r="Q56" s="47" t="s">
        <v>590</v>
      </c>
      <c r="R56" s="49" t="s">
        <v>28</v>
      </c>
      <c r="S56" s="77"/>
      <c r="T56" s="49" t="s">
        <v>401</v>
      </c>
    </row>
    <row r="57" spans="1:24" s="12" customFormat="1" ht="75" x14ac:dyDescent="0.3">
      <c r="A57" s="128"/>
      <c r="B57" s="133"/>
      <c r="C57" s="133"/>
      <c r="D57" s="127"/>
      <c r="E57" s="127"/>
      <c r="F57" s="127"/>
      <c r="G57" s="62" t="str">
        <f>'[1]Organisational Development '!J75</f>
        <v>C1.2.4</v>
      </c>
      <c r="H57" s="49" t="s">
        <v>224</v>
      </c>
      <c r="I57" s="72">
        <v>1</v>
      </c>
      <c r="J57" s="72">
        <v>1</v>
      </c>
      <c r="K57" s="48"/>
      <c r="L57" s="42"/>
      <c r="M57" s="49" t="s">
        <v>595</v>
      </c>
      <c r="N57" s="48"/>
      <c r="O57" s="55">
        <v>0.86250000000000004</v>
      </c>
      <c r="P57" s="79" t="s">
        <v>186</v>
      </c>
      <c r="Q57" s="49" t="s">
        <v>621</v>
      </c>
      <c r="R57" s="49" t="s">
        <v>591</v>
      </c>
      <c r="S57" s="77"/>
      <c r="T57" s="49" t="s">
        <v>402</v>
      </c>
    </row>
    <row r="58" spans="1:24" s="12" customFormat="1" ht="83.45" customHeight="1" x14ac:dyDescent="0.3">
      <c r="A58" s="128" t="s">
        <v>81</v>
      </c>
      <c r="B58" s="133"/>
      <c r="C58" s="133"/>
      <c r="D58" s="127" t="s">
        <v>82</v>
      </c>
      <c r="E58" s="152" t="s">
        <v>83</v>
      </c>
      <c r="F58" s="152" t="str">
        <f>'[1]Organisational Development '!$F$76</f>
        <v>Create employment opportunities through labour intensive schemes</v>
      </c>
      <c r="G58" s="62" t="str">
        <f>'[1]Organisational Development '!J76</f>
        <v>C3.1.1</v>
      </c>
      <c r="H58" s="49" t="s">
        <v>225</v>
      </c>
      <c r="I58" s="42">
        <v>30</v>
      </c>
      <c r="J58" s="42">
        <v>48</v>
      </c>
      <c r="K58" s="48"/>
      <c r="L58" s="42"/>
      <c r="M58" s="49" t="s">
        <v>596</v>
      </c>
      <c r="N58" s="48"/>
      <c r="O58" s="49">
        <v>39</v>
      </c>
      <c r="P58" s="50" t="s">
        <v>27</v>
      </c>
      <c r="Q58" s="49" t="s">
        <v>622</v>
      </c>
      <c r="R58" s="62" t="s">
        <v>28</v>
      </c>
      <c r="S58" s="76"/>
      <c r="T58" s="49" t="s">
        <v>84</v>
      </c>
    </row>
    <row r="59" spans="1:24" s="12" customFormat="1" ht="63.6" customHeight="1" x14ac:dyDescent="0.3">
      <c r="A59" s="128"/>
      <c r="B59" s="133"/>
      <c r="C59" s="133"/>
      <c r="D59" s="127"/>
      <c r="E59" s="153"/>
      <c r="F59" s="153"/>
      <c r="G59" s="62" t="str">
        <f>'[1]Organisational Development '!J77</f>
        <v>C3.1.2</v>
      </c>
      <c r="H59" s="49" t="s">
        <v>226</v>
      </c>
      <c r="I59" s="41">
        <v>79</v>
      </c>
      <c r="J59" s="42">
        <v>84</v>
      </c>
      <c r="K59" s="48"/>
      <c r="L59" s="42"/>
      <c r="M59" s="49" t="s">
        <v>597</v>
      </c>
      <c r="N59" s="48"/>
      <c r="O59" s="49">
        <v>79</v>
      </c>
      <c r="P59" s="51" t="s">
        <v>27</v>
      </c>
      <c r="Q59" s="62" t="s">
        <v>28</v>
      </c>
      <c r="R59" s="62" t="s">
        <v>28</v>
      </c>
      <c r="S59" s="77"/>
      <c r="T59" s="49" t="s">
        <v>171</v>
      </c>
    </row>
    <row r="60" spans="1:24" s="12" customFormat="1" ht="55.9" customHeight="1" x14ac:dyDescent="0.3">
      <c r="A60" s="128"/>
      <c r="B60" s="133"/>
      <c r="C60" s="133"/>
      <c r="D60" s="127"/>
      <c r="E60" s="154"/>
      <c r="F60" s="154"/>
      <c r="G60" s="62" t="str">
        <f>'[1]Organisational Development '!J78</f>
        <v>C3.1.3</v>
      </c>
      <c r="H60" s="49" t="s">
        <v>227</v>
      </c>
      <c r="I60" s="54">
        <v>1</v>
      </c>
      <c r="J60" s="72">
        <v>1</v>
      </c>
      <c r="K60" s="48"/>
      <c r="L60" s="42"/>
      <c r="M60" s="49" t="s">
        <v>598</v>
      </c>
      <c r="N60" s="48"/>
      <c r="O60" s="55">
        <v>1</v>
      </c>
      <c r="P60" s="51" t="s">
        <v>27</v>
      </c>
      <c r="Q60" s="62" t="s">
        <v>28</v>
      </c>
      <c r="R60" s="62" t="s">
        <v>28</v>
      </c>
      <c r="S60" s="76"/>
      <c r="T60" s="49" t="s">
        <v>170</v>
      </c>
    </row>
    <row r="61" spans="1:24" s="12" customFormat="1" ht="73.150000000000006" customHeight="1" x14ac:dyDescent="0.3">
      <c r="A61" s="128"/>
      <c r="B61" s="133"/>
      <c r="C61" s="133"/>
      <c r="D61" s="127"/>
      <c r="E61" s="49" t="s">
        <v>85</v>
      </c>
      <c r="F61" s="49" t="str">
        <f>'[1]Organisational Development '!$F$79</f>
        <v>Provide training to the SMMEs and Cooperatives</v>
      </c>
      <c r="G61" s="62" t="str">
        <f>'[1]Organisational Development '!J79</f>
        <v>C3.2.1</v>
      </c>
      <c r="H61" s="49" t="s">
        <v>228</v>
      </c>
      <c r="I61" s="41">
        <v>20</v>
      </c>
      <c r="J61" s="42">
        <v>328</v>
      </c>
      <c r="K61" s="48"/>
      <c r="L61" s="42"/>
      <c r="M61" s="49" t="s">
        <v>599</v>
      </c>
      <c r="N61" s="48"/>
      <c r="O61" s="49">
        <v>388</v>
      </c>
      <c r="P61" s="51" t="s">
        <v>27</v>
      </c>
      <c r="Q61" s="49" t="s">
        <v>590</v>
      </c>
      <c r="R61" s="62" t="s">
        <v>28</v>
      </c>
      <c r="S61" s="77"/>
      <c r="T61" s="49" t="s">
        <v>86</v>
      </c>
    </row>
    <row r="62" spans="1:24" s="12" customFormat="1" ht="15" customHeight="1" x14ac:dyDescent="0.3">
      <c r="A62" s="147"/>
      <c r="B62" s="147"/>
      <c r="C62" s="147"/>
      <c r="D62" s="147"/>
      <c r="E62" s="147"/>
      <c r="F62" s="147"/>
      <c r="G62" s="147"/>
      <c r="H62" s="147"/>
      <c r="I62" s="147"/>
      <c r="J62" s="147"/>
      <c r="K62" s="147"/>
      <c r="L62" s="147"/>
      <c r="M62" s="147"/>
      <c r="N62" s="147"/>
      <c r="O62" s="147"/>
      <c r="P62" s="147"/>
      <c r="Q62" s="147"/>
      <c r="R62" s="147"/>
      <c r="S62" s="147"/>
      <c r="T62" s="147"/>
    </row>
    <row r="63" spans="1:24" s="12" customFormat="1" ht="36" customHeight="1" x14ac:dyDescent="0.2">
      <c r="A63" s="155" t="s">
        <v>38</v>
      </c>
      <c r="B63" s="128"/>
      <c r="C63" s="128"/>
      <c r="D63" s="128"/>
      <c r="E63" s="128"/>
      <c r="F63" s="128"/>
      <c r="G63" s="128"/>
      <c r="H63" s="128"/>
      <c r="I63" s="128"/>
      <c r="J63" s="128"/>
      <c r="K63" s="128"/>
      <c r="L63" s="128"/>
      <c r="M63" s="128"/>
      <c r="N63" s="128"/>
      <c r="O63" s="128"/>
      <c r="P63" s="128"/>
      <c r="Q63" s="128"/>
      <c r="R63" s="128"/>
      <c r="S63" s="128"/>
      <c r="T63" s="128"/>
    </row>
    <row r="64" spans="1:24" s="12" customFormat="1" ht="16.149999999999999" customHeight="1" x14ac:dyDescent="0.3">
      <c r="A64" s="147"/>
      <c r="B64" s="147"/>
      <c r="C64" s="147"/>
      <c r="D64" s="147"/>
      <c r="E64" s="147"/>
      <c r="F64" s="147"/>
      <c r="G64" s="147"/>
      <c r="H64" s="147"/>
      <c r="I64" s="147"/>
      <c r="J64" s="147"/>
      <c r="K64" s="147"/>
      <c r="L64" s="147"/>
      <c r="M64" s="147"/>
      <c r="N64" s="147"/>
      <c r="O64" s="147"/>
      <c r="P64" s="147"/>
      <c r="Q64" s="147"/>
      <c r="R64" s="147"/>
      <c r="S64" s="147"/>
      <c r="T64" s="147"/>
    </row>
    <row r="65" spans="1:20" s="12" customFormat="1" ht="81.599999999999994" customHeight="1" x14ac:dyDescent="0.3">
      <c r="A65" s="128" t="s">
        <v>87</v>
      </c>
      <c r="B65" s="157" t="s">
        <v>10</v>
      </c>
      <c r="C65" s="157" t="s">
        <v>22</v>
      </c>
      <c r="D65" s="127" t="str">
        <f>'[1]Organisational Development '!$D$89</f>
        <v xml:space="preserve">Promote good governance, accountability and transparency and foster sound  internal and external communication </v>
      </c>
      <c r="E65" s="127" t="s">
        <v>88</v>
      </c>
      <c r="F65" s="129" t="str">
        <f>'[1]Organisational Development '!$F$89</f>
        <v>Implementation of communications strategy to help the organisation to communicate effectively and meet core organisation objectives</v>
      </c>
      <c r="G65" s="62" t="s">
        <v>403</v>
      </c>
      <c r="H65" s="49" t="s">
        <v>230</v>
      </c>
      <c r="I65" s="41">
        <v>12</v>
      </c>
      <c r="J65" s="42">
        <v>12</v>
      </c>
      <c r="K65" s="48"/>
      <c r="L65" s="42"/>
      <c r="M65" s="49" t="s">
        <v>411</v>
      </c>
      <c r="N65" s="48"/>
      <c r="O65" s="49">
        <v>13</v>
      </c>
      <c r="P65" s="51" t="s">
        <v>27</v>
      </c>
      <c r="Q65" s="49" t="s">
        <v>619</v>
      </c>
      <c r="R65" s="49" t="s">
        <v>28</v>
      </c>
      <c r="S65" s="77"/>
      <c r="T65" s="49" t="s">
        <v>151</v>
      </c>
    </row>
    <row r="66" spans="1:20" s="12" customFormat="1" ht="88.9" customHeight="1" x14ac:dyDescent="0.3">
      <c r="A66" s="128"/>
      <c r="B66" s="157"/>
      <c r="C66" s="157"/>
      <c r="D66" s="127"/>
      <c r="E66" s="127"/>
      <c r="F66" s="129"/>
      <c r="G66" s="62" t="s">
        <v>404</v>
      </c>
      <c r="H66" s="49" t="s">
        <v>231</v>
      </c>
      <c r="I66" s="41">
        <v>4</v>
      </c>
      <c r="J66" s="42">
        <v>6</v>
      </c>
      <c r="K66" s="48"/>
      <c r="L66" s="42"/>
      <c r="M66" s="49" t="s">
        <v>412</v>
      </c>
      <c r="N66" s="48"/>
      <c r="O66" s="49">
        <v>5</v>
      </c>
      <c r="P66" s="51" t="s">
        <v>27</v>
      </c>
      <c r="Q66" s="49" t="s">
        <v>617</v>
      </c>
      <c r="R66" s="49" t="s">
        <v>28</v>
      </c>
      <c r="S66" s="77"/>
      <c r="T66" s="49" t="s">
        <v>447</v>
      </c>
    </row>
    <row r="67" spans="1:20" s="12" customFormat="1" ht="77.45" customHeight="1" x14ac:dyDescent="0.3">
      <c r="A67" s="128"/>
      <c r="B67" s="157"/>
      <c r="C67" s="157"/>
      <c r="D67" s="127"/>
      <c r="E67" s="127"/>
      <c r="F67" s="129"/>
      <c r="G67" s="62" t="s">
        <v>405</v>
      </c>
      <c r="H67" s="49" t="s">
        <v>232</v>
      </c>
      <c r="I67" s="41">
        <v>12</v>
      </c>
      <c r="J67" s="42">
        <v>12</v>
      </c>
      <c r="K67" s="48"/>
      <c r="L67" s="42"/>
      <c r="M67" s="49" t="s">
        <v>413</v>
      </c>
      <c r="N67" s="48"/>
      <c r="O67" s="49">
        <v>12</v>
      </c>
      <c r="P67" s="51" t="s">
        <v>27</v>
      </c>
      <c r="Q67" s="49" t="s">
        <v>28</v>
      </c>
      <c r="R67" s="49" t="s">
        <v>28</v>
      </c>
      <c r="S67" s="77"/>
      <c r="T67" s="49" t="s">
        <v>151</v>
      </c>
    </row>
    <row r="68" spans="1:20" s="12" customFormat="1" ht="78" customHeight="1" x14ac:dyDescent="0.3">
      <c r="A68" s="128"/>
      <c r="B68" s="157"/>
      <c r="C68" s="157"/>
      <c r="D68" s="127"/>
      <c r="E68" s="127"/>
      <c r="F68" s="129"/>
      <c r="G68" s="62" t="s">
        <v>406</v>
      </c>
      <c r="H68" s="62" t="s">
        <v>233</v>
      </c>
      <c r="I68" s="41">
        <v>12</v>
      </c>
      <c r="J68" s="42">
        <v>12</v>
      </c>
      <c r="K68" s="48"/>
      <c r="L68" s="42"/>
      <c r="M68" s="49" t="s">
        <v>414</v>
      </c>
      <c r="N68" s="62"/>
      <c r="O68" s="49">
        <v>12</v>
      </c>
      <c r="P68" s="51" t="s">
        <v>27</v>
      </c>
      <c r="Q68" s="49" t="s">
        <v>28</v>
      </c>
      <c r="R68" s="49" t="s">
        <v>28</v>
      </c>
      <c r="S68" s="77"/>
      <c r="T68" s="49" t="s">
        <v>151</v>
      </c>
    </row>
    <row r="69" spans="1:20" s="12" customFormat="1" ht="84" customHeight="1" x14ac:dyDescent="0.3">
      <c r="A69" s="128"/>
      <c r="B69" s="157"/>
      <c r="C69" s="157"/>
      <c r="D69" s="127"/>
      <c r="E69" s="127"/>
      <c r="F69" s="129"/>
      <c r="G69" s="62" t="s">
        <v>407</v>
      </c>
      <c r="H69" s="49" t="s">
        <v>234</v>
      </c>
      <c r="I69" s="41">
        <v>36</v>
      </c>
      <c r="J69" s="42">
        <v>35</v>
      </c>
      <c r="K69" s="48"/>
      <c r="L69" s="42"/>
      <c r="M69" s="49" t="s">
        <v>415</v>
      </c>
      <c r="N69" s="62"/>
      <c r="O69" s="49">
        <v>36</v>
      </c>
      <c r="P69" s="51" t="s">
        <v>27</v>
      </c>
      <c r="Q69" s="49" t="s">
        <v>28</v>
      </c>
      <c r="R69" s="49" t="s">
        <v>28</v>
      </c>
      <c r="S69" s="77"/>
      <c r="T69" s="49" t="s">
        <v>448</v>
      </c>
    </row>
    <row r="70" spans="1:20" s="12" customFormat="1" ht="113.45" customHeight="1" x14ac:dyDescent="0.3">
      <c r="A70" s="128"/>
      <c r="B70" s="157"/>
      <c r="C70" s="157"/>
      <c r="D70" s="127"/>
      <c r="E70" s="127"/>
      <c r="F70" s="129"/>
      <c r="G70" s="62" t="s">
        <v>408</v>
      </c>
      <c r="H70" s="49" t="s">
        <v>235</v>
      </c>
      <c r="I70" s="41">
        <v>12</v>
      </c>
      <c r="J70" s="42">
        <v>2</v>
      </c>
      <c r="K70" s="48"/>
      <c r="L70" s="42"/>
      <c r="M70" s="49" t="s">
        <v>416</v>
      </c>
      <c r="N70" s="48"/>
      <c r="O70" s="49">
        <v>11</v>
      </c>
      <c r="P70" s="66" t="s">
        <v>186</v>
      </c>
      <c r="Q70" s="32" t="s">
        <v>188</v>
      </c>
      <c r="R70" s="49" t="s">
        <v>169</v>
      </c>
      <c r="S70" s="77"/>
      <c r="T70" s="49" t="s">
        <v>51</v>
      </c>
    </row>
    <row r="71" spans="1:20" s="12" customFormat="1" ht="78.599999999999994" customHeight="1" x14ac:dyDescent="0.3">
      <c r="A71" s="128"/>
      <c r="B71" s="157"/>
      <c r="C71" s="157"/>
      <c r="D71" s="127"/>
      <c r="E71" s="127"/>
      <c r="F71" s="129"/>
      <c r="G71" s="62" t="s">
        <v>409</v>
      </c>
      <c r="H71" s="49" t="s">
        <v>236</v>
      </c>
      <c r="I71" s="41">
        <v>4</v>
      </c>
      <c r="J71" s="42">
        <v>5</v>
      </c>
      <c r="K71" s="48"/>
      <c r="L71" s="42"/>
      <c r="M71" s="49" t="s">
        <v>417</v>
      </c>
      <c r="N71" s="48"/>
      <c r="O71" s="49">
        <v>4</v>
      </c>
      <c r="P71" s="51" t="s">
        <v>27</v>
      </c>
      <c r="Q71" s="32" t="s">
        <v>28</v>
      </c>
      <c r="R71" s="49" t="s">
        <v>28</v>
      </c>
      <c r="S71" s="77"/>
      <c r="T71" s="49" t="s">
        <v>449</v>
      </c>
    </row>
    <row r="72" spans="1:20" s="12" customFormat="1" ht="69.599999999999994" customHeight="1" x14ac:dyDescent="0.3">
      <c r="A72" s="128"/>
      <c r="B72" s="157"/>
      <c r="C72" s="157"/>
      <c r="D72" s="127"/>
      <c r="E72" s="127"/>
      <c r="F72" s="129"/>
      <c r="G72" s="62" t="s">
        <v>410</v>
      </c>
      <c r="H72" s="49" t="s">
        <v>237</v>
      </c>
      <c r="I72" s="54">
        <v>1</v>
      </c>
      <c r="J72" s="72">
        <v>0.71</v>
      </c>
      <c r="K72" s="48"/>
      <c r="L72" s="42"/>
      <c r="M72" s="49" t="s">
        <v>418</v>
      </c>
      <c r="N72" s="48"/>
      <c r="O72" s="55">
        <v>0.95</v>
      </c>
      <c r="P72" s="66" t="s">
        <v>186</v>
      </c>
      <c r="Q72" s="49" t="s">
        <v>189</v>
      </c>
      <c r="R72" s="49" t="s">
        <v>585</v>
      </c>
      <c r="S72" s="77"/>
      <c r="T72" s="49" t="s">
        <v>89</v>
      </c>
    </row>
    <row r="73" spans="1:20" s="12" customFormat="1" ht="73.150000000000006" customHeight="1" x14ac:dyDescent="0.3">
      <c r="A73" s="128"/>
      <c r="B73" s="157"/>
      <c r="C73" s="157"/>
      <c r="D73" s="127"/>
      <c r="E73" s="127" t="s">
        <v>90</v>
      </c>
      <c r="F73" s="129" t="str">
        <f>'[1]Organisational Development '!$F$97</f>
        <v>Participate in Sukhuma Sakhe Program</v>
      </c>
      <c r="G73" s="62" t="s">
        <v>419</v>
      </c>
      <c r="H73" s="49" t="s">
        <v>238</v>
      </c>
      <c r="I73" s="41">
        <v>4</v>
      </c>
      <c r="J73" s="42">
        <v>4</v>
      </c>
      <c r="K73" s="48"/>
      <c r="L73" s="42"/>
      <c r="M73" s="49" t="s">
        <v>422</v>
      </c>
      <c r="N73" s="48"/>
      <c r="O73" s="49">
        <v>4</v>
      </c>
      <c r="P73" s="51" t="s">
        <v>27</v>
      </c>
      <c r="Q73" s="49" t="s">
        <v>28</v>
      </c>
      <c r="R73" s="49" t="s">
        <v>28</v>
      </c>
      <c r="S73" s="77"/>
      <c r="T73" s="49" t="s">
        <v>447</v>
      </c>
    </row>
    <row r="74" spans="1:20" s="12" customFormat="1" ht="94.5" customHeight="1" x14ac:dyDescent="0.3">
      <c r="A74" s="128"/>
      <c r="B74" s="157"/>
      <c r="C74" s="157"/>
      <c r="D74" s="127"/>
      <c r="E74" s="127"/>
      <c r="F74" s="129"/>
      <c r="G74" s="62" t="s">
        <v>420</v>
      </c>
      <c r="H74" s="49" t="s">
        <v>239</v>
      </c>
      <c r="I74" s="41">
        <v>4</v>
      </c>
      <c r="J74" s="42">
        <v>4</v>
      </c>
      <c r="K74" s="48"/>
      <c r="L74" s="42"/>
      <c r="M74" s="49" t="s">
        <v>423</v>
      </c>
      <c r="N74" s="48"/>
      <c r="O74" s="49">
        <v>4</v>
      </c>
      <c r="P74" s="51" t="s">
        <v>27</v>
      </c>
      <c r="Q74" s="49" t="s">
        <v>28</v>
      </c>
      <c r="R74" s="49" t="s">
        <v>28</v>
      </c>
      <c r="S74" s="77"/>
      <c r="T74" s="49" t="s">
        <v>447</v>
      </c>
    </row>
    <row r="75" spans="1:20" s="12" customFormat="1" ht="81" customHeight="1" x14ac:dyDescent="0.3">
      <c r="A75" s="128"/>
      <c r="B75" s="157"/>
      <c r="C75" s="157"/>
      <c r="D75" s="127"/>
      <c r="E75" s="127"/>
      <c r="F75" s="129"/>
      <c r="G75" s="62" t="s">
        <v>421</v>
      </c>
      <c r="H75" s="49" t="s">
        <v>240</v>
      </c>
      <c r="I75" s="41">
        <v>30</v>
      </c>
      <c r="J75" s="42">
        <v>38</v>
      </c>
      <c r="K75" s="48"/>
      <c r="L75" s="42"/>
      <c r="M75" s="49" t="s">
        <v>424</v>
      </c>
      <c r="N75" s="48"/>
      <c r="O75" s="49">
        <v>60</v>
      </c>
      <c r="P75" s="51" t="s">
        <v>27</v>
      </c>
      <c r="Q75" s="49" t="s">
        <v>28</v>
      </c>
      <c r="R75" s="49" t="s">
        <v>28</v>
      </c>
      <c r="S75" s="77"/>
      <c r="T75" s="49" t="s">
        <v>447</v>
      </c>
    </row>
    <row r="76" spans="1:20" s="12" customFormat="1" ht="181.9" customHeight="1" x14ac:dyDescent="0.3">
      <c r="A76" s="128"/>
      <c r="B76" s="157"/>
      <c r="C76" s="157"/>
      <c r="D76" s="127"/>
      <c r="E76" s="49" t="s">
        <v>91</v>
      </c>
      <c r="F76" s="32" t="s">
        <v>92</v>
      </c>
      <c r="G76" s="62" t="str">
        <f>'[1]Organisational Development '!J100</f>
        <v>D1.3.1</v>
      </c>
      <c r="H76" s="49" t="s">
        <v>241</v>
      </c>
      <c r="I76" s="41" t="s">
        <v>26</v>
      </c>
      <c r="J76" s="42" t="s">
        <v>26</v>
      </c>
      <c r="K76" s="48"/>
      <c r="L76" s="42"/>
      <c r="M76" s="49" t="s">
        <v>425</v>
      </c>
      <c r="N76" s="48"/>
      <c r="O76" s="91">
        <v>45713</v>
      </c>
      <c r="P76" s="51" t="s">
        <v>27</v>
      </c>
      <c r="Q76" s="49" t="s">
        <v>28</v>
      </c>
      <c r="R76" s="49" t="s">
        <v>28</v>
      </c>
      <c r="S76" s="77"/>
      <c r="T76" s="49" t="s">
        <v>93</v>
      </c>
    </row>
    <row r="77" spans="1:20" s="12" customFormat="1" ht="114.6" customHeight="1" x14ac:dyDescent="0.3">
      <c r="A77" s="128" t="s">
        <v>94</v>
      </c>
      <c r="B77" s="157"/>
      <c r="C77" s="157"/>
      <c r="D77" s="127" t="str">
        <f>'[1]Organisational Development '!$D$101</f>
        <v xml:space="preserve">To improve compliance and audit structures  </v>
      </c>
      <c r="E77" s="127" t="s">
        <v>95</v>
      </c>
      <c r="F77" s="129" t="str">
        <f>'[1]Organisational Development '!$F$101</f>
        <v>Monitor and improve internal control &amp; risk management processes</v>
      </c>
      <c r="G77" s="62" t="s">
        <v>426</v>
      </c>
      <c r="H77" s="29" t="s">
        <v>242</v>
      </c>
      <c r="I77" s="54">
        <v>1</v>
      </c>
      <c r="J77" s="72">
        <v>0.5</v>
      </c>
      <c r="K77" s="48"/>
      <c r="L77" s="42"/>
      <c r="M77" s="49" t="s">
        <v>435</v>
      </c>
      <c r="N77" s="48"/>
      <c r="O77" s="55">
        <v>0.6</v>
      </c>
      <c r="P77" s="51" t="s">
        <v>27</v>
      </c>
      <c r="Q77" s="32" t="s">
        <v>632</v>
      </c>
      <c r="R77" s="32" t="s">
        <v>28</v>
      </c>
      <c r="S77" s="77"/>
      <c r="T77" s="49" t="s">
        <v>96</v>
      </c>
    </row>
    <row r="78" spans="1:20" s="12" customFormat="1" ht="120.6" customHeight="1" x14ac:dyDescent="0.3">
      <c r="A78" s="128"/>
      <c r="B78" s="157"/>
      <c r="C78" s="157"/>
      <c r="D78" s="127"/>
      <c r="E78" s="127"/>
      <c r="F78" s="129"/>
      <c r="G78" s="62" t="s">
        <v>427</v>
      </c>
      <c r="H78" s="29" t="s">
        <v>243</v>
      </c>
      <c r="I78" s="42">
        <v>1</v>
      </c>
      <c r="J78" s="42">
        <v>0</v>
      </c>
      <c r="K78" s="48"/>
      <c r="L78" s="42"/>
      <c r="M78" s="49" t="s">
        <v>436</v>
      </c>
      <c r="N78" s="48"/>
      <c r="O78" s="49">
        <v>0</v>
      </c>
      <c r="P78" s="53" t="s">
        <v>201</v>
      </c>
      <c r="Q78" s="49" t="s">
        <v>444</v>
      </c>
      <c r="R78" s="49" t="s">
        <v>445</v>
      </c>
      <c r="S78" s="77"/>
      <c r="T78" s="49" t="s">
        <v>151</v>
      </c>
    </row>
    <row r="79" spans="1:20" s="12" customFormat="1" ht="113.45" customHeight="1" x14ac:dyDescent="0.3">
      <c r="A79" s="128"/>
      <c r="B79" s="157"/>
      <c r="C79" s="157"/>
      <c r="D79" s="127"/>
      <c r="E79" s="127"/>
      <c r="F79" s="129"/>
      <c r="G79" s="62" t="s">
        <v>428</v>
      </c>
      <c r="H79" s="29" t="s">
        <v>244</v>
      </c>
      <c r="I79" s="72">
        <v>1</v>
      </c>
      <c r="J79" s="72">
        <v>0.5</v>
      </c>
      <c r="K79" s="48"/>
      <c r="L79" s="42"/>
      <c r="M79" s="49" t="s">
        <v>437</v>
      </c>
      <c r="N79" s="48"/>
      <c r="O79" s="67">
        <v>0.6</v>
      </c>
      <c r="P79" s="50" t="s">
        <v>27</v>
      </c>
      <c r="Q79" s="32" t="s">
        <v>632</v>
      </c>
      <c r="R79" s="32" t="s">
        <v>28</v>
      </c>
      <c r="S79" s="76"/>
      <c r="T79" s="49" t="s">
        <v>97</v>
      </c>
    </row>
    <row r="80" spans="1:20" s="12" customFormat="1" ht="85.15" customHeight="1" x14ac:dyDescent="0.3">
      <c r="A80" s="128"/>
      <c r="B80" s="157"/>
      <c r="C80" s="157"/>
      <c r="D80" s="127"/>
      <c r="E80" s="127"/>
      <c r="F80" s="129"/>
      <c r="G80" s="62" t="s">
        <v>429</v>
      </c>
      <c r="H80" s="29" t="s">
        <v>245</v>
      </c>
      <c r="I80" s="42" t="s">
        <v>26</v>
      </c>
      <c r="J80" s="42" t="s">
        <v>317</v>
      </c>
      <c r="K80" s="48"/>
      <c r="L80" s="42"/>
      <c r="M80" s="49" t="s">
        <v>438</v>
      </c>
      <c r="N80" s="48"/>
      <c r="O80" s="62">
        <v>0</v>
      </c>
      <c r="P80" s="53" t="s">
        <v>201</v>
      </c>
      <c r="Q80" s="49" t="s">
        <v>444</v>
      </c>
      <c r="R80" s="49" t="s">
        <v>446</v>
      </c>
      <c r="S80" s="76"/>
      <c r="T80" s="49" t="s">
        <v>31</v>
      </c>
    </row>
    <row r="81" spans="1:20" s="12" customFormat="1" ht="111" customHeight="1" x14ac:dyDescent="0.3">
      <c r="A81" s="128"/>
      <c r="B81" s="157"/>
      <c r="C81" s="157"/>
      <c r="D81" s="127"/>
      <c r="E81" s="127"/>
      <c r="F81" s="129"/>
      <c r="G81" s="62" t="s">
        <v>430</v>
      </c>
      <c r="H81" s="49" t="s">
        <v>246</v>
      </c>
      <c r="I81" s="42">
        <v>4</v>
      </c>
      <c r="J81" s="42">
        <v>4</v>
      </c>
      <c r="K81" s="42"/>
      <c r="L81" s="42"/>
      <c r="M81" s="49" t="s">
        <v>439</v>
      </c>
      <c r="N81" s="48"/>
      <c r="O81" s="62">
        <v>3</v>
      </c>
      <c r="P81" s="66" t="s">
        <v>186</v>
      </c>
      <c r="Q81" s="32" t="s">
        <v>28</v>
      </c>
      <c r="R81" s="32" t="s">
        <v>28</v>
      </c>
      <c r="S81" s="77"/>
      <c r="T81" s="49" t="s">
        <v>98</v>
      </c>
    </row>
    <row r="82" spans="1:20" s="12" customFormat="1" ht="75.599999999999994" customHeight="1" x14ac:dyDescent="0.3">
      <c r="A82" s="128"/>
      <c r="B82" s="157"/>
      <c r="C82" s="157"/>
      <c r="D82" s="127"/>
      <c r="E82" s="127"/>
      <c r="F82" s="129"/>
      <c r="G82" s="62" t="s">
        <v>431</v>
      </c>
      <c r="H82" s="49" t="s">
        <v>247</v>
      </c>
      <c r="I82" s="42" t="s">
        <v>167</v>
      </c>
      <c r="J82" s="42" t="s">
        <v>41</v>
      </c>
      <c r="K82" s="48"/>
      <c r="L82" s="42"/>
      <c r="M82" s="49" t="s">
        <v>440</v>
      </c>
      <c r="N82" s="48"/>
      <c r="O82" s="69">
        <v>1</v>
      </c>
      <c r="P82" s="51" t="s">
        <v>27</v>
      </c>
      <c r="Q82" s="62" t="s">
        <v>28</v>
      </c>
      <c r="R82" s="49" t="s">
        <v>28</v>
      </c>
      <c r="S82" s="76"/>
      <c r="T82" s="49" t="s">
        <v>99</v>
      </c>
    </row>
    <row r="83" spans="1:20" s="12" customFormat="1" ht="54" customHeight="1" x14ac:dyDescent="0.3">
      <c r="A83" s="128"/>
      <c r="B83" s="157"/>
      <c r="C83" s="157"/>
      <c r="D83" s="127"/>
      <c r="E83" s="127"/>
      <c r="F83" s="129"/>
      <c r="G83" s="62" t="s">
        <v>432</v>
      </c>
      <c r="H83" s="49" t="s">
        <v>248</v>
      </c>
      <c r="I83" s="42">
        <v>4</v>
      </c>
      <c r="J83" s="42">
        <v>5</v>
      </c>
      <c r="K83" s="48"/>
      <c r="L83" s="42"/>
      <c r="M83" s="49" t="s">
        <v>441</v>
      </c>
      <c r="N83" s="48"/>
      <c r="O83" s="62">
        <v>4</v>
      </c>
      <c r="P83" s="51" t="s">
        <v>27</v>
      </c>
      <c r="Q83" s="49" t="s">
        <v>28</v>
      </c>
      <c r="R83" s="49" t="s">
        <v>28</v>
      </c>
      <c r="S83" s="77"/>
      <c r="T83" s="49" t="s">
        <v>447</v>
      </c>
    </row>
    <row r="84" spans="1:20" s="12" customFormat="1" ht="72.599999999999994" customHeight="1" x14ac:dyDescent="0.3">
      <c r="A84" s="128"/>
      <c r="B84" s="157"/>
      <c r="C84" s="157"/>
      <c r="D84" s="127"/>
      <c r="E84" s="127"/>
      <c r="F84" s="129"/>
      <c r="G84" s="62" t="s">
        <v>433</v>
      </c>
      <c r="H84" s="49" t="s">
        <v>249</v>
      </c>
      <c r="I84" s="42">
        <v>4</v>
      </c>
      <c r="J84" s="42">
        <v>5</v>
      </c>
      <c r="K84" s="48"/>
      <c r="L84" s="42"/>
      <c r="M84" s="49" t="s">
        <v>442</v>
      </c>
      <c r="N84" s="48"/>
      <c r="O84" s="62">
        <v>4</v>
      </c>
      <c r="P84" s="51" t="s">
        <v>27</v>
      </c>
      <c r="Q84" s="49" t="s">
        <v>28</v>
      </c>
      <c r="R84" s="49" t="s">
        <v>28</v>
      </c>
      <c r="S84" s="77"/>
      <c r="T84" s="49" t="s">
        <v>447</v>
      </c>
    </row>
    <row r="85" spans="1:20" s="12" customFormat="1" ht="72.599999999999994" customHeight="1" x14ac:dyDescent="0.3">
      <c r="A85" s="128"/>
      <c r="B85" s="157"/>
      <c r="C85" s="157"/>
      <c r="D85" s="127"/>
      <c r="E85" s="127"/>
      <c r="F85" s="129"/>
      <c r="G85" s="62" t="s">
        <v>434</v>
      </c>
      <c r="H85" s="49" t="s">
        <v>250</v>
      </c>
      <c r="I85" s="42">
        <v>4</v>
      </c>
      <c r="J85" s="42">
        <v>4</v>
      </c>
      <c r="K85" s="48"/>
      <c r="L85" s="42"/>
      <c r="M85" s="49" t="s">
        <v>443</v>
      </c>
      <c r="N85" s="48"/>
      <c r="O85" s="62">
        <v>4</v>
      </c>
      <c r="P85" s="51" t="s">
        <v>27</v>
      </c>
      <c r="Q85" s="49" t="s">
        <v>28</v>
      </c>
      <c r="R85" s="49" t="s">
        <v>28</v>
      </c>
      <c r="S85" s="77"/>
      <c r="T85" s="49" t="s">
        <v>450</v>
      </c>
    </row>
    <row r="86" spans="1:20" s="12" customFormat="1" ht="72.599999999999994" customHeight="1" x14ac:dyDescent="0.3">
      <c r="A86" s="128"/>
      <c r="B86" s="157"/>
      <c r="C86" s="157"/>
      <c r="D86" s="127"/>
      <c r="E86" s="127" t="s">
        <v>100</v>
      </c>
      <c r="F86" s="130" t="str">
        <f>'[1]Organisational Development '!$F$110</f>
        <v>To promote Anti-Corruption Strategy</v>
      </c>
      <c r="G86" s="62" t="str">
        <f>'[1]Organisational Development '!J110</f>
        <v>D2.2.1</v>
      </c>
      <c r="H86" s="49" t="s">
        <v>251</v>
      </c>
      <c r="I86" s="72">
        <v>1</v>
      </c>
      <c r="J86" s="72">
        <v>1</v>
      </c>
      <c r="K86" s="48"/>
      <c r="L86" s="42"/>
      <c r="M86" s="49" t="s">
        <v>604</v>
      </c>
      <c r="N86" s="48"/>
      <c r="O86" s="67">
        <v>1</v>
      </c>
      <c r="P86" s="51" t="s">
        <v>27</v>
      </c>
      <c r="Q86" s="49" t="s">
        <v>28</v>
      </c>
      <c r="R86" s="49" t="s">
        <v>28</v>
      </c>
      <c r="S86" s="77"/>
      <c r="T86" s="49" t="s">
        <v>101</v>
      </c>
    </row>
    <row r="87" spans="1:20" s="12" customFormat="1" ht="76.900000000000006" customHeight="1" x14ac:dyDescent="0.3">
      <c r="A87" s="128"/>
      <c r="B87" s="157"/>
      <c r="C87" s="157"/>
      <c r="D87" s="127"/>
      <c r="E87" s="127"/>
      <c r="F87" s="130"/>
      <c r="G87" s="62" t="str">
        <f>'[1]Organisational Development '!J111</f>
        <v>D2.2.2</v>
      </c>
      <c r="H87" s="49" t="s">
        <v>252</v>
      </c>
      <c r="I87" s="72">
        <v>1</v>
      </c>
      <c r="J87" s="72">
        <v>0.75</v>
      </c>
      <c r="K87" s="48"/>
      <c r="L87" s="42"/>
      <c r="M87" s="49" t="s">
        <v>605</v>
      </c>
      <c r="N87" s="48"/>
      <c r="O87" s="67">
        <v>1</v>
      </c>
      <c r="P87" s="51" t="s">
        <v>27</v>
      </c>
      <c r="Q87" s="49" t="s">
        <v>28</v>
      </c>
      <c r="R87" s="49" t="s">
        <v>28</v>
      </c>
      <c r="S87" s="77"/>
      <c r="T87" s="49" t="s">
        <v>101</v>
      </c>
    </row>
    <row r="88" spans="1:20" s="12" customFormat="1" ht="72.599999999999994" customHeight="1" x14ac:dyDescent="0.3">
      <c r="A88" s="128" t="s">
        <v>103</v>
      </c>
      <c r="B88" s="157"/>
      <c r="C88" s="157"/>
      <c r="D88" s="127" t="str">
        <f>'[1]Organisational Development '!$D$112</f>
        <v>To promote a municipal governance system that enhances and embraces the system of participatory Governance</v>
      </c>
      <c r="E88" s="127" t="s">
        <v>102</v>
      </c>
      <c r="F88" s="130" t="str">
        <f>'[1]Organisational Development '!$F$112</f>
        <v>Facilitate the functionality of Ward Committees through continuous public participation</v>
      </c>
      <c r="G88" s="62" t="str">
        <f>'[1]Organisational Development '!J112</f>
        <v>D3.1.1</v>
      </c>
      <c r="H88" s="49" t="s">
        <v>253</v>
      </c>
      <c r="I88" s="42">
        <v>60</v>
      </c>
      <c r="J88" s="42">
        <v>53</v>
      </c>
      <c r="K88" s="48"/>
      <c r="L88" s="42"/>
      <c r="M88" s="49" t="s">
        <v>606</v>
      </c>
      <c r="N88" s="48"/>
      <c r="O88" s="62">
        <v>57</v>
      </c>
      <c r="P88" s="66" t="s">
        <v>186</v>
      </c>
      <c r="Q88" s="49" t="s">
        <v>613</v>
      </c>
      <c r="R88" s="49" t="s">
        <v>614</v>
      </c>
      <c r="S88" s="77"/>
      <c r="T88" s="49" t="s">
        <v>151</v>
      </c>
    </row>
    <row r="89" spans="1:20" s="12" customFormat="1" ht="72.599999999999994" customHeight="1" x14ac:dyDescent="0.3">
      <c r="A89" s="128"/>
      <c r="B89" s="157"/>
      <c r="C89" s="157"/>
      <c r="D89" s="127"/>
      <c r="E89" s="127"/>
      <c r="F89" s="130"/>
      <c r="G89" s="62" t="str">
        <f>'[1]Organisational Development '!J113</f>
        <v>D3.1.2</v>
      </c>
      <c r="H89" s="49" t="s">
        <v>254</v>
      </c>
      <c r="I89" s="42">
        <v>2</v>
      </c>
      <c r="J89" s="42">
        <v>0</v>
      </c>
      <c r="K89" s="48"/>
      <c r="L89" s="42"/>
      <c r="M89" s="49" t="s">
        <v>607</v>
      </c>
      <c r="N89" s="48"/>
      <c r="O89" s="62">
        <v>0</v>
      </c>
      <c r="P89" s="52" t="s">
        <v>201</v>
      </c>
      <c r="Q89" s="32" t="s">
        <v>187</v>
      </c>
      <c r="R89" s="49" t="s">
        <v>615</v>
      </c>
      <c r="S89" s="77"/>
      <c r="T89" s="49" t="s">
        <v>104</v>
      </c>
    </row>
    <row r="90" spans="1:20" s="12" customFormat="1" ht="108.6" customHeight="1" x14ac:dyDescent="0.3">
      <c r="A90" s="128"/>
      <c r="B90" s="157"/>
      <c r="C90" s="157"/>
      <c r="D90" s="127"/>
      <c r="E90" s="127"/>
      <c r="F90" s="130"/>
      <c r="G90" s="62" t="str">
        <f>'[1]Organisational Development '!J114</f>
        <v>D3.1.3</v>
      </c>
      <c r="H90" s="49" t="s">
        <v>255</v>
      </c>
      <c r="I90" s="42">
        <v>20</v>
      </c>
      <c r="J90" s="42">
        <v>30</v>
      </c>
      <c r="K90" s="48"/>
      <c r="L90" s="42"/>
      <c r="M90" s="49" t="s">
        <v>608</v>
      </c>
      <c r="N90" s="48"/>
      <c r="O90" s="62">
        <v>22</v>
      </c>
      <c r="P90" s="51" t="s">
        <v>27</v>
      </c>
      <c r="Q90" s="49" t="s">
        <v>28</v>
      </c>
      <c r="R90" s="49" t="s">
        <v>28</v>
      </c>
      <c r="S90" s="77"/>
      <c r="T90" s="49" t="s">
        <v>451</v>
      </c>
    </row>
    <row r="91" spans="1:20" s="12" customFormat="1" ht="115.9" customHeight="1" x14ac:dyDescent="0.3">
      <c r="A91" s="128"/>
      <c r="B91" s="157"/>
      <c r="C91" s="157"/>
      <c r="D91" s="127"/>
      <c r="E91" s="127"/>
      <c r="F91" s="130"/>
      <c r="G91" s="62" t="str">
        <f>'[1]Organisational Development '!J115</f>
        <v>D3.1.4</v>
      </c>
      <c r="H91" s="49" t="s">
        <v>256</v>
      </c>
      <c r="I91" s="42">
        <v>5</v>
      </c>
      <c r="J91" s="42">
        <v>5</v>
      </c>
      <c r="K91" s="48"/>
      <c r="L91" s="42"/>
      <c r="M91" s="49" t="s">
        <v>609</v>
      </c>
      <c r="N91" s="48"/>
      <c r="O91" s="62">
        <v>5</v>
      </c>
      <c r="P91" s="51" t="s">
        <v>27</v>
      </c>
      <c r="Q91" s="49" t="s">
        <v>28</v>
      </c>
      <c r="R91" s="49" t="s">
        <v>28</v>
      </c>
      <c r="S91" s="77"/>
      <c r="T91" s="49" t="s">
        <v>452</v>
      </c>
    </row>
    <row r="92" spans="1:20" s="12" customFormat="1" ht="14.45" customHeight="1" x14ac:dyDescent="0.3">
      <c r="A92" s="147"/>
      <c r="B92" s="147"/>
      <c r="C92" s="147"/>
      <c r="D92" s="147"/>
      <c r="E92" s="147"/>
      <c r="F92" s="147"/>
      <c r="G92" s="147"/>
      <c r="H92" s="147"/>
      <c r="I92" s="147"/>
      <c r="J92" s="147"/>
      <c r="K92" s="147"/>
      <c r="L92" s="147"/>
      <c r="M92" s="147"/>
      <c r="N92" s="147"/>
      <c r="O92" s="147"/>
      <c r="P92" s="147"/>
      <c r="Q92" s="147"/>
      <c r="R92" s="147"/>
      <c r="S92" s="147"/>
      <c r="T92" s="147"/>
    </row>
    <row r="93" spans="1:20" s="12" customFormat="1" ht="37.5" customHeight="1" x14ac:dyDescent="0.2">
      <c r="A93" s="155" t="s">
        <v>39</v>
      </c>
      <c r="B93" s="128"/>
      <c r="C93" s="128"/>
      <c r="D93" s="128"/>
      <c r="E93" s="128"/>
      <c r="F93" s="128"/>
      <c r="G93" s="128"/>
      <c r="H93" s="128"/>
      <c r="I93" s="128"/>
      <c r="J93" s="128"/>
      <c r="K93" s="128"/>
      <c r="L93" s="128"/>
      <c r="M93" s="128"/>
      <c r="N93" s="128"/>
      <c r="O93" s="128"/>
      <c r="P93" s="128"/>
      <c r="Q93" s="128"/>
      <c r="R93" s="128"/>
      <c r="S93" s="128"/>
      <c r="T93" s="128"/>
    </row>
    <row r="94" spans="1:20" s="12" customFormat="1" ht="15" x14ac:dyDescent="0.3">
      <c r="A94" s="147"/>
      <c r="B94" s="147"/>
      <c r="C94" s="147"/>
      <c r="D94" s="147"/>
      <c r="E94" s="147"/>
      <c r="F94" s="147"/>
      <c r="G94" s="147"/>
      <c r="H94" s="147"/>
      <c r="I94" s="147"/>
      <c r="J94" s="147"/>
      <c r="K94" s="147"/>
      <c r="L94" s="147"/>
      <c r="M94" s="147"/>
      <c r="N94" s="147"/>
      <c r="O94" s="147"/>
      <c r="P94" s="147"/>
      <c r="Q94" s="147"/>
      <c r="R94" s="147"/>
      <c r="S94" s="147"/>
      <c r="T94" s="147"/>
    </row>
    <row r="95" spans="1:20" s="12" customFormat="1" ht="137.44999999999999" customHeight="1" x14ac:dyDescent="0.2">
      <c r="A95" s="128" t="s">
        <v>105</v>
      </c>
      <c r="B95" s="157" t="s">
        <v>11</v>
      </c>
      <c r="C95" s="157" t="s">
        <v>23</v>
      </c>
      <c r="D95" s="127" t="str">
        <f>'[1]Organisational Development '!$D$124</f>
        <v>To increase funding and revenue generation</v>
      </c>
      <c r="E95" s="127" t="s">
        <v>106</v>
      </c>
      <c r="F95" s="130" t="str">
        <f>'[1]Organisational Development '!$F$124</f>
        <v>Develop and implement measures to expand revenue base and generation</v>
      </c>
      <c r="G95" s="49" t="s">
        <v>453</v>
      </c>
      <c r="H95" s="29" t="s">
        <v>257</v>
      </c>
      <c r="I95" s="54">
        <v>0.12</v>
      </c>
      <c r="J95" s="54">
        <v>0.23</v>
      </c>
      <c r="K95" s="49"/>
      <c r="L95" s="41"/>
      <c r="M95" s="55" t="s">
        <v>457</v>
      </c>
      <c r="N95" s="49"/>
      <c r="O95" s="56">
        <v>-0.28039999999999998</v>
      </c>
      <c r="P95" s="73" t="s">
        <v>201</v>
      </c>
      <c r="Q95" s="49" t="s">
        <v>522</v>
      </c>
      <c r="R95" s="110" t="s">
        <v>623</v>
      </c>
      <c r="S95" s="77"/>
      <c r="T95" s="32" t="s">
        <v>107</v>
      </c>
    </row>
    <row r="96" spans="1:20" s="12" customFormat="1" ht="121.15" customHeight="1" x14ac:dyDescent="0.2">
      <c r="A96" s="128"/>
      <c r="B96" s="157"/>
      <c r="C96" s="157"/>
      <c r="D96" s="127"/>
      <c r="E96" s="127"/>
      <c r="F96" s="130"/>
      <c r="G96" s="49" t="s">
        <v>454</v>
      </c>
      <c r="H96" s="32" t="s">
        <v>258</v>
      </c>
      <c r="I96" s="54">
        <v>0.15</v>
      </c>
      <c r="J96" s="54">
        <v>0.21</v>
      </c>
      <c r="K96" s="49"/>
      <c r="L96" s="41"/>
      <c r="M96" s="55" t="s">
        <v>458</v>
      </c>
      <c r="N96" s="49"/>
      <c r="O96" s="56">
        <v>-0.30030000000000001</v>
      </c>
      <c r="P96" s="52" t="s">
        <v>201</v>
      </c>
      <c r="Q96" s="49" t="s">
        <v>522</v>
      </c>
      <c r="R96" s="49" t="s">
        <v>624</v>
      </c>
      <c r="S96" s="77"/>
      <c r="T96" s="32" t="s">
        <v>518</v>
      </c>
    </row>
    <row r="97" spans="1:20" s="12" customFormat="1" ht="92.45" customHeight="1" x14ac:dyDescent="0.2">
      <c r="A97" s="128"/>
      <c r="B97" s="157"/>
      <c r="C97" s="157"/>
      <c r="D97" s="127"/>
      <c r="E97" s="127"/>
      <c r="F97" s="130"/>
      <c r="G97" s="49" t="s">
        <v>455</v>
      </c>
      <c r="H97" s="29" t="s">
        <v>259</v>
      </c>
      <c r="I97" s="54" t="s">
        <v>172</v>
      </c>
      <c r="J97" s="54" t="s">
        <v>202</v>
      </c>
      <c r="K97" s="49"/>
      <c r="L97" s="41"/>
      <c r="M97" s="55" t="s">
        <v>459</v>
      </c>
      <c r="N97" s="49"/>
      <c r="O97" s="56">
        <v>0.82369999999999999</v>
      </c>
      <c r="P97" s="52" t="s">
        <v>201</v>
      </c>
      <c r="Q97" s="49" t="s">
        <v>523</v>
      </c>
      <c r="R97" s="49" t="s">
        <v>625</v>
      </c>
      <c r="S97" s="77"/>
      <c r="T97" s="49" t="s">
        <v>107</v>
      </c>
    </row>
    <row r="98" spans="1:20" s="12" customFormat="1" ht="63.6" customHeight="1" x14ac:dyDescent="0.2">
      <c r="A98" s="128"/>
      <c r="B98" s="157"/>
      <c r="C98" s="157"/>
      <c r="D98" s="127"/>
      <c r="E98" s="127"/>
      <c r="F98" s="130"/>
      <c r="G98" s="49" t="s">
        <v>456</v>
      </c>
      <c r="H98" s="29" t="s">
        <v>260</v>
      </c>
      <c r="I98" s="87">
        <v>45474</v>
      </c>
      <c r="J98" s="87">
        <v>45474</v>
      </c>
      <c r="K98" s="49"/>
      <c r="L98" s="41"/>
      <c r="M98" s="55" t="s">
        <v>460</v>
      </c>
      <c r="N98" s="49"/>
      <c r="O98" s="95">
        <v>45474</v>
      </c>
      <c r="P98" s="51" t="s">
        <v>27</v>
      </c>
      <c r="Q98" s="49" t="s">
        <v>28</v>
      </c>
      <c r="R98" s="49" t="s">
        <v>28</v>
      </c>
      <c r="S98" s="77"/>
      <c r="T98" s="49" t="s">
        <v>108</v>
      </c>
    </row>
    <row r="99" spans="1:20" s="12" customFormat="1" ht="85.15" customHeight="1" x14ac:dyDescent="0.2">
      <c r="A99" s="128"/>
      <c r="B99" s="157"/>
      <c r="C99" s="157"/>
      <c r="D99" s="127"/>
      <c r="E99" s="127" t="s">
        <v>109</v>
      </c>
      <c r="F99" s="130" t="str">
        <f>'[1]Organisational Development '!$F$128</f>
        <v>Develop and implement measures to reduce the level of debt owed to the municipality</v>
      </c>
      <c r="G99" s="49" t="s">
        <v>461</v>
      </c>
      <c r="H99" s="29" t="s">
        <v>261</v>
      </c>
      <c r="I99" s="88">
        <v>30</v>
      </c>
      <c r="J99" s="88">
        <v>372</v>
      </c>
      <c r="K99" s="49"/>
      <c r="L99" s="41"/>
      <c r="M99" s="55" t="s">
        <v>464</v>
      </c>
      <c r="N99" s="49"/>
      <c r="O99" s="49">
        <v>996</v>
      </c>
      <c r="P99" s="52" t="s">
        <v>201</v>
      </c>
      <c r="Q99" s="84" t="s">
        <v>527</v>
      </c>
      <c r="R99" s="49" t="s">
        <v>626</v>
      </c>
      <c r="S99" s="77"/>
      <c r="T99" s="49" t="s">
        <v>519</v>
      </c>
    </row>
    <row r="100" spans="1:20" s="12" customFormat="1" ht="55.15" customHeight="1" x14ac:dyDescent="0.2">
      <c r="A100" s="128"/>
      <c r="B100" s="157"/>
      <c r="C100" s="157"/>
      <c r="D100" s="127"/>
      <c r="E100" s="127"/>
      <c r="F100" s="130"/>
      <c r="G100" s="49" t="s">
        <v>462</v>
      </c>
      <c r="H100" s="29" t="s">
        <v>262</v>
      </c>
      <c r="I100" s="41">
        <v>12</v>
      </c>
      <c r="J100" s="41">
        <v>12</v>
      </c>
      <c r="K100" s="49"/>
      <c r="L100" s="41"/>
      <c r="M100" s="49" t="s">
        <v>465</v>
      </c>
      <c r="N100" s="49"/>
      <c r="O100" s="49">
        <v>12</v>
      </c>
      <c r="P100" s="51" t="s">
        <v>27</v>
      </c>
      <c r="Q100" s="49" t="s">
        <v>28</v>
      </c>
      <c r="R100" s="49" t="s">
        <v>28</v>
      </c>
      <c r="S100" s="77"/>
      <c r="T100" s="49" t="s">
        <v>110</v>
      </c>
    </row>
    <row r="101" spans="1:20" s="12" customFormat="1" ht="82.9" customHeight="1" x14ac:dyDescent="0.2">
      <c r="A101" s="128"/>
      <c r="B101" s="157"/>
      <c r="C101" s="157"/>
      <c r="D101" s="127"/>
      <c r="E101" s="127"/>
      <c r="F101" s="130"/>
      <c r="G101" s="49" t="s">
        <v>463</v>
      </c>
      <c r="H101" s="29" t="s">
        <v>263</v>
      </c>
      <c r="I101" s="41" t="s">
        <v>192</v>
      </c>
      <c r="J101" s="54">
        <v>0.85</v>
      </c>
      <c r="K101" s="49"/>
      <c r="L101" s="41"/>
      <c r="M101" s="49" t="s">
        <v>466</v>
      </c>
      <c r="N101" s="49"/>
      <c r="O101" s="56">
        <v>0.91190000000000004</v>
      </c>
      <c r="P101" s="115" t="s">
        <v>186</v>
      </c>
      <c r="Q101" s="49" t="s">
        <v>527</v>
      </c>
      <c r="R101" s="49" t="s">
        <v>626</v>
      </c>
      <c r="S101" s="77"/>
      <c r="T101" s="49" t="s">
        <v>111</v>
      </c>
    </row>
    <row r="102" spans="1:20" s="12" customFormat="1" ht="79.900000000000006" customHeight="1" x14ac:dyDescent="0.2">
      <c r="A102" s="128"/>
      <c r="B102" s="157"/>
      <c r="C102" s="157"/>
      <c r="D102" s="127"/>
      <c r="E102" s="127" t="s">
        <v>112</v>
      </c>
      <c r="F102" s="130" t="str">
        <f>'[1]Organisational Development '!$F$131</f>
        <v>Improve cash and debtors management</v>
      </c>
      <c r="G102" s="49" t="s">
        <v>467</v>
      </c>
      <c r="H102" s="29" t="s">
        <v>471</v>
      </c>
      <c r="I102" s="41" t="s">
        <v>194</v>
      </c>
      <c r="J102" s="41">
        <v>0.26</v>
      </c>
      <c r="K102" s="49"/>
      <c r="L102" s="41"/>
      <c r="M102" s="57" t="s">
        <v>472</v>
      </c>
      <c r="N102" s="49"/>
      <c r="O102" s="68">
        <v>0.49</v>
      </c>
      <c r="P102" s="52" t="s">
        <v>201</v>
      </c>
      <c r="Q102" s="49" t="s">
        <v>524</v>
      </c>
      <c r="R102" s="49" t="s">
        <v>627</v>
      </c>
      <c r="S102" s="77"/>
      <c r="T102" s="49" t="s">
        <v>113</v>
      </c>
    </row>
    <row r="103" spans="1:20" s="12" customFormat="1" ht="146.44999999999999" customHeight="1" x14ac:dyDescent="0.2">
      <c r="A103" s="128"/>
      <c r="B103" s="157"/>
      <c r="C103" s="157"/>
      <c r="D103" s="127"/>
      <c r="E103" s="127"/>
      <c r="F103" s="130"/>
      <c r="G103" s="49" t="s">
        <v>468</v>
      </c>
      <c r="H103" s="29" t="s">
        <v>264</v>
      </c>
      <c r="I103" s="89" t="s">
        <v>193</v>
      </c>
      <c r="J103" s="41">
        <v>-0.09</v>
      </c>
      <c r="K103" s="49"/>
      <c r="L103" s="41"/>
      <c r="M103" s="57" t="s">
        <v>473</v>
      </c>
      <c r="N103" s="49"/>
      <c r="O103" s="116">
        <v>1</v>
      </c>
      <c r="P103" s="83" t="s">
        <v>201</v>
      </c>
      <c r="Q103" s="49" t="s">
        <v>524</v>
      </c>
      <c r="R103" s="49" t="s">
        <v>627</v>
      </c>
      <c r="S103" s="77"/>
      <c r="T103" s="49" t="s">
        <v>114</v>
      </c>
    </row>
    <row r="104" spans="1:20" s="12" customFormat="1" ht="65.45" customHeight="1" x14ac:dyDescent="0.2">
      <c r="A104" s="128"/>
      <c r="B104" s="157"/>
      <c r="C104" s="157"/>
      <c r="D104" s="127"/>
      <c r="E104" s="127"/>
      <c r="F104" s="130"/>
      <c r="G104" s="49" t="s">
        <v>469</v>
      </c>
      <c r="H104" s="29" t="s">
        <v>265</v>
      </c>
      <c r="I104" s="41">
        <v>12</v>
      </c>
      <c r="J104" s="41">
        <v>12</v>
      </c>
      <c r="K104" s="49"/>
      <c r="L104" s="41"/>
      <c r="M104" s="57" t="s">
        <v>474</v>
      </c>
      <c r="N104" s="49"/>
      <c r="O104" s="69">
        <v>12</v>
      </c>
      <c r="P104" s="51" t="s">
        <v>27</v>
      </c>
      <c r="Q104" s="49" t="s">
        <v>28</v>
      </c>
      <c r="R104" s="49" t="s">
        <v>28</v>
      </c>
      <c r="S104" s="77"/>
      <c r="T104" s="49" t="s">
        <v>115</v>
      </c>
    </row>
    <row r="105" spans="1:20" s="12" customFormat="1" ht="73.900000000000006" customHeight="1" x14ac:dyDescent="0.2">
      <c r="A105" s="128"/>
      <c r="B105" s="157"/>
      <c r="C105" s="157"/>
      <c r="D105" s="127"/>
      <c r="E105" s="127"/>
      <c r="F105" s="130"/>
      <c r="G105" s="49" t="s">
        <v>470</v>
      </c>
      <c r="H105" s="29" t="s">
        <v>266</v>
      </c>
      <c r="I105" s="41">
        <v>30</v>
      </c>
      <c r="J105" s="41">
        <v>2161</v>
      </c>
      <c r="K105" s="49"/>
      <c r="L105" s="41"/>
      <c r="M105" s="57" t="s">
        <v>475</v>
      </c>
      <c r="N105" s="49"/>
      <c r="O105" s="69">
        <v>1458</v>
      </c>
      <c r="P105" s="52" t="s">
        <v>201</v>
      </c>
      <c r="Q105" s="49" t="s">
        <v>628</v>
      </c>
      <c r="R105" s="49" t="s">
        <v>629</v>
      </c>
      <c r="S105" s="77"/>
      <c r="T105" s="49" t="s">
        <v>116</v>
      </c>
    </row>
    <row r="106" spans="1:20" s="12" customFormat="1" ht="81" customHeight="1" x14ac:dyDescent="0.2">
      <c r="A106" s="128" t="s">
        <v>117</v>
      </c>
      <c r="B106" s="157"/>
      <c r="C106" s="157"/>
      <c r="D106" s="127" t="str">
        <f>'[1]Organisational Development '!$D$135</f>
        <v>Improve expenditure and maximise the economies of scale</v>
      </c>
      <c r="E106" s="127" t="s">
        <v>118</v>
      </c>
      <c r="F106" s="130" t="str">
        <f>'[1]Organisational Development '!$F$135</f>
        <v>To control and account for all Municipal expenditure</v>
      </c>
      <c r="G106" s="49" t="s">
        <v>476</v>
      </c>
      <c r="H106" s="29" t="s">
        <v>267</v>
      </c>
      <c r="I106" s="54">
        <v>0</v>
      </c>
      <c r="J106" s="54">
        <v>0.03</v>
      </c>
      <c r="K106" s="49"/>
      <c r="L106" s="41"/>
      <c r="M106" s="57" t="s">
        <v>483</v>
      </c>
      <c r="N106" s="49"/>
      <c r="O106" s="56">
        <v>0.31340000000000001</v>
      </c>
      <c r="P106" s="52" t="s">
        <v>201</v>
      </c>
      <c r="Q106" s="49" t="s">
        <v>630</v>
      </c>
      <c r="R106" s="49" t="s">
        <v>627</v>
      </c>
      <c r="S106" s="77"/>
      <c r="T106" s="49" t="s">
        <v>119</v>
      </c>
    </row>
    <row r="107" spans="1:20" s="12" customFormat="1" ht="81" customHeight="1" x14ac:dyDescent="0.2">
      <c r="A107" s="128"/>
      <c r="B107" s="157"/>
      <c r="C107" s="157"/>
      <c r="D107" s="127"/>
      <c r="E107" s="127"/>
      <c r="F107" s="130"/>
      <c r="G107" s="49" t="s">
        <v>477</v>
      </c>
      <c r="H107" s="29" t="s">
        <v>268</v>
      </c>
      <c r="I107" s="41" t="s">
        <v>173</v>
      </c>
      <c r="J107" s="54">
        <v>0.24</v>
      </c>
      <c r="K107" s="49"/>
      <c r="L107" s="41"/>
      <c r="M107" s="57" t="s">
        <v>484</v>
      </c>
      <c r="N107" s="49"/>
      <c r="O107" s="56">
        <v>0.2782</v>
      </c>
      <c r="P107" s="51" t="s">
        <v>27</v>
      </c>
      <c r="Q107" s="49" t="s">
        <v>28</v>
      </c>
      <c r="R107" s="49" t="s">
        <v>28</v>
      </c>
      <c r="S107" s="77"/>
      <c r="T107" s="49" t="s">
        <v>120</v>
      </c>
    </row>
    <row r="108" spans="1:20" s="12" customFormat="1" ht="69" customHeight="1" x14ac:dyDescent="0.2">
      <c r="A108" s="128"/>
      <c r="B108" s="157"/>
      <c r="C108" s="157"/>
      <c r="D108" s="127"/>
      <c r="E108" s="127"/>
      <c r="F108" s="130"/>
      <c r="G108" s="49" t="s">
        <v>477</v>
      </c>
      <c r="H108" s="29" t="s">
        <v>269</v>
      </c>
      <c r="I108" s="41" t="s">
        <v>174</v>
      </c>
      <c r="J108" s="54">
        <v>0.02</v>
      </c>
      <c r="K108" s="49"/>
      <c r="L108" s="41"/>
      <c r="M108" s="57" t="s">
        <v>485</v>
      </c>
      <c r="N108" s="49"/>
      <c r="O108" s="56">
        <v>2.9000000000000001E-2</v>
      </c>
      <c r="P108" s="51" t="s">
        <v>27</v>
      </c>
      <c r="Q108" s="49" t="s">
        <v>28</v>
      </c>
      <c r="R108" s="49" t="s">
        <v>28</v>
      </c>
      <c r="S108" s="77"/>
      <c r="T108" s="49" t="s">
        <v>120</v>
      </c>
    </row>
    <row r="109" spans="1:20" s="12" customFormat="1" ht="64.150000000000006" customHeight="1" x14ac:dyDescent="0.2">
      <c r="A109" s="128"/>
      <c r="B109" s="157"/>
      <c r="C109" s="157"/>
      <c r="D109" s="127"/>
      <c r="E109" s="127"/>
      <c r="F109" s="130"/>
      <c r="G109" s="49" t="s">
        <v>478</v>
      </c>
      <c r="H109" s="29" t="s">
        <v>270</v>
      </c>
      <c r="I109" s="41" t="s">
        <v>172</v>
      </c>
      <c r="J109" s="54">
        <v>1</v>
      </c>
      <c r="K109" s="49"/>
      <c r="L109" s="41"/>
      <c r="M109" s="57" t="s">
        <v>486</v>
      </c>
      <c r="N109" s="49"/>
      <c r="O109" s="55">
        <v>0.92</v>
      </c>
      <c r="P109" s="66" t="s">
        <v>186</v>
      </c>
      <c r="Q109" s="49" t="s">
        <v>525</v>
      </c>
      <c r="R109" s="49" t="s">
        <v>526</v>
      </c>
      <c r="S109" s="77"/>
      <c r="T109" s="49" t="s">
        <v>121</v>
      </c>
    </row>
    <row r="110" spans="1:20" s="12" customFormat="1" ht="60" customHeight="1" x14ac:dyDescent="0.2">
      <c r="A110" s="128"/>
      <c r="B110" s="157"/>
      <c r="C110" s="157"/>
      <c r="D110" s="127"/>
      <c r="E110" s="127"/>
      <c r="F110" s="130"/>
      <c r="G110" s="49" t="s">
        <v>479</v>
      </c>
      <c r="H110" s="29" t="s">
        <v>271</v>
      </c>
      <c r="I110" s="41" t="s">
        <v>172</v>
      </c>
      <c r="J110" s="54">
        <v>0.8</v>
      </c>
      <c r="K110" s="49"/>
      <c r="L110" s="41"/>
      <c r="M110" s="57" t="s">
        <v>487</v>
      </c>
      <c r="N110" s="49"/>
      <c r="O110" s="55">
        <v>1</v>
      </c>
      <c r="P110" s="51" t="s">
        <v>27</v>
      </c>
      <c r="Q110" s="49" t="s">
        <v>28</v>
      </c>
      <c r="R110" s="49" t="s">
        <v>28</v>
      </c>
      <c r="S110" s="77"/>
      <c r="T110" s="49" t="s">
        <v>121</v>
      </c>
    </row>
    <row r="111" spans="1:20" s="12" customFormat="1" ht="48" customHeight="1" x14ac:dyDescent="0.2">
      <c r="A111" s="128"/>
      <c r="B111" s="157"/>
      <c r="C111" s="157"/>
      <c r="D111" s="127"/>
      <c r="E111" s="127"/>
      <c r="F111" s="130"/>
      <c r="G111" s="49" t="s">
        <v>480</v>
      </c>
      <c r="H111" s="29" t="s">
        <v>272</v>
      </c>
      <c r="I111" s="41" t="str">
        <f>$I$110</f>
        <v>95%-100%</v>
      </c>
      <c r="J111" s="54">
        <v>0.92</v>
      </c>
      <c r="K111" s="49"/>
      <c r="L111" s="41"/>
      <c r="M111" s="57" t="s">
        <v>488</v>
      </c>
      <c r="N111" s="49"/>
      <c r="O111" s="55">
        <v>1</v>
      </c>
      <c r="P111" s="51" t="s">
        <v>27</v>
      </c>
      <c r="Q111" s="49" t="s">
        <v>28</v>
      </c>
      <c r="R111" s="49" t="s">
        <v>28</v>
      </c>
      <c r="S111" s="77"/>
      <c r="T111" s="49" t="s">
        <v>122</v>
      </c>
    </row>
    <row r="112" spans="1:20" s="12" customFormat="1" ht="60" customHeight="1" x14ac:dyDescent="0.2">
      <c r="A112" s="128"/>
      <c r="B112" s="157"/>
      <c r="C112" s="157"/>
      <c r="D112" s="127"/>
      <c r="E112" s="127"/>
      <c r="F112" s="130"/>
      <c r="G112" s="49" t="s">
        <v>481</v>
      </c>
      <c r="H112" s="29" t="s">
        <v>273</v>
      </c>
      <c r="I112" s="41">
        <v>12</v>
      </c>
      <c r="J112" s="41">
        <v>12</v>
      </c>
      <c r="K112" s="49"/>
      <c r="L112" s="41"/>
      <c r="M112" s="57" t="s">
        <v>489</v>
      </c>
      <c r="N112" s="49"/>
      <c r="O112" s="57">
        <v>12</v>
      </c>
      <c r="P112" s="51" t="s">
        <v>27</v>
      </c>
      <c r="Q112" s="49" t="s">
        <v>28</v>
      </c>
      <c r="R112" s="49" t="s">
        <v>28</v>
      </c>
      <c r="S112" s="77"/>
      <c r="T112" s="49" t="s">
        <v>123</v>
      </c>
    </row>
    <row r="113" spans="1:20" s="12" customFormat="1" ht="57.6" customHeight="1" x14ac:dyDescent="0.2">
      <c r="A113" s="128"/>
      <c r="B113" s="157"/>
      <c r="C113" s="157"/>
      <c r="D113" s="127"/>
      <c r="E113" s="127"/>
      <c r="F113" s="130"/>
      <c r="G113" s="49" t="s">
        <v>482</v>
      </c>
      <c r="H113" s="29" t="s">
        <v>274</v>
      </c>
      <c r="I113" s="41" t="s">
        <v>175</v>
      </c>
      <c r="J113" s="54">
        <v>0.63</v>
      </c>
      <c r="K113" s="49"/>
      <c r="L113" s="41"/>
      <c r="M113" s="57" t="s">
        <v>490</v>
      </c>
      <c r="N113" s="49"/>
      <c r="O113" s="56">
        <v>0.58099999999999996</v>
      </c>
      <c r="P113" s="90" t="s">
        <v>201</v>
      </c>
      <c r="Q113" s="49" t="s">
        <v>631</v>
      </c>
      <c r="R113" s="49" t="s">
        <v>528</v>
      </c>
      <c r="S113" s="77"/>
      <c r="T113" s="49" t="s">
        <v>520</v>
      </c>
    </row>
    <row r="114" spans="1:20" s="12" customFormat="1" ht="66" customHeight="1" x14ac:dyDescent="0.2">
      <c r="A114" s="128"/>
      <c r="B114" s="157"/>
      <c r="C114" s="157"/>
      <c r="D114" s="127"/>
      <c r="E114" s="127" t="s">
        <v>124</v>
      </c>
      <c r="F114" s="130" t="str">
        <f>'[1]Organisational Development '!$F$143</f>
        <v>To enforce a fair and legislatively compliance SCM policy</v>
      </c>
      <c r="G114" s="49" t="s">
        <v>491</v>
      </c>
      <c r="H114" s="29" t="s">
        <v>275</v>
      </c>
      <c r="I114" s="41">
        <v>12</v>
      </c>
      <c r="J114" s="41">
        <v>12</v>
      </c>
      <c r="K114" s="49"/>
      <c r="L114" s="41"/>
      <c r="M114" s="57" t="s">
        <v>495</v>
      </c>
      <c r="N114" s="49"/>
      <c r="O114" s="57">
        <v>12</v>
      </c>
      <c r="P114" s="51" t="s">
        <v>27</v>
      </c>
      <c r="Q114" s="49" t="s">
        <v>28</v>
      </c>
      <c r="R114" s="49" t="s">
        <v>28</v>
      </c>
      <c r="S114" s="77"/>
      <c r="T114" s="49" t="s">
        <v>521</v>
      </c>
    </row>
    <row r="115" spans="1:20" s="12" customFormat="1" ht="51.6" customHeight="1" x14ac:dyDescent="0.2">
      <c r="A115" s="128"/>
      <c r="B115" s="157"/>
      <c r="C115" s="157"/>
      <c r="D115" s="127"/>
      <c r="E115" s="127"/>
      <c r="F115" s="130"/>
      <c r="G115" s="49" t="s">
        <v>492</v>
      </c>
      <c r="H115" s="29" t="s">
        <v>276</v>
      </c>
      <c r="I115" s="41" t="s">
        <v>176</v>
      </c>
      <c r="J115" s="41" t="s">
        <v>33</v>
      </c>
      <c r="K115" s="49"/>
      <c r="L115" s="41"/>
      <c r="M115" s="57" t="s">
        <v>496</v>
      </c>
      <c r="N115" s="49"/>
      <c r="O115" s="109">
        <v>45806</v>
      </c>
      <c r="P115" s="51" t="s">
        <v>27</v>
      </c>
      <c r="Q115" s="49" t="s">
        <v>579</v>
      </c>
      <c r="R115" s="49" t="s">
        <v>28</v>
      </c>
      <c r="S115" s="77"/>
      <c r="T115" s="49" t="s">
        <v>125</v>
      </c>
    </row>
    <row r="116" spans="1:20" s="12" customFormat="1" ht="59.45" customHeight="1" x14ac:dyDescent="0.2">
      <c r="A116" s="128"/>
      <c r="B116" s="157"/>
      <c r="C116" s="157"/>
      <c r="D116" s="127"/>
      <c r="E116" s="127"/>
      <c r="F116" s="130"/>
      <c r="G116" s="49" t="s">
        <v>493</v>
      </c>
      <c r="H116" s="29" t="s">
        <v>277</v>
      </c>
      <c r="I116" s="41">
        <v>4</v>
      </c>
      <c r="J116" s="41">
        <v>4</v>
      </c>
      <c r="K116" s="49"/>
      <c r="L116" s="41"/>
      <c r="M116" s="57" t="s">
        <v>497</v>
      </c>
      <c r="N116" s="49"/>
      <c r="O116" s="57">
        <v>4</v>
      </c>
      <c r="P116" s="51" t="s">
        <v>27</v>
      </c>
      <c r="Q116" s="49" t="s">
        <v>28</v>
      </c>
      <c r="R116" s="49" t="s">
        <v>28</v>
      </c>
      <c r="S116" s="77"/>
      <c r="T116" s="49" t="s">
        <v>31</v>
      </c>
    </row>
    <row r="117" spans="1:20" s="12" customFormat="1" ht="54.6" customHeight="1" x14ac:dyDescent="0.2">
      <c r="A117" s="128"/>
      <c r="B117" s="157"/>
      <c r="C117" s="157"/>
      <c r="D117" s="127"/>
      <c r="E117" s="127"/>
      <c r="F117" s="130"/>
      <c r="G117" s="49" t="s">
        <v>494</v>
      </c>
      <c r="H117" s="29" t="s">
        <v>278</v>
      </c>
      <c r="I117" s="41">
        <v>1</v>
      </c>
      <c r="J117" s="41" t="s">
        <v>41</v>
      </c>
      <c r="K117" s="49"/>
      <c r="L117" s="41"/>
      <c r="M117" s="57" t="s">
        <v>498</v>
      </c>
      <c r="N117" s="49"/>
      <c r="O117" s="95">
        <v>45747</v>
      </c>
      <c r="P117" s="51" t="s">
        <v>27</v>
      </c>
      <c r="Q117" s="49" t="s">
        <v>28</v>
      </c>
      <c r="R117" s="49" t="s">
        <v>28</v>
      </c>
      <c r="S117" s="77"/>
      <c r="T117" s="49" t="s">
        <v>126</v>
      </c>
    </row>
    <row r="118" spans="1:20" s="12" customFormat="1" ht="53.45" customHeight="1" x14ac:dyDescent="0.2">
      <c r="A118" s="128" t="s">
        <v>127</v>
      </c>
      <c r="B118" s="157"/>
      <c r="C118" s="157"/>
      <c r="D118" s="127" t="str">
        <f>'[1]Organisational Development '!$D$147</f>
        <v>To budget and report on all Municipal financial transactions according to legislation</v>
      </c>
      <c r="E118" s="127" t="s">
        <v>128</v>
      </c>
      <c r="F118" s="130" t="str">
        <f>'[1]Organisational Development '!$F$147</f>
        <v>Compliance with MFMA</v>
      </c>
      <c r="G118" s="49" t="s">
        <v>499</v>
      </c>
      <c r="H118" s="29" t="s">
        <v>279</v>
      </c>
      <c r="I118" s="41">
        <v>1</v>
      </c>
      <c r="J118" s="41" t="s">
        <v>41</v>
      </c>
      <c r="K118" s="49"/>
      <c r="L118" s="41"/>
      <c r="M118" s="57" t="s">
        <v>509</v>
      </c>
      <c r="N118" s="49"/>
      <c r="O118" s="95">
        <v>45747</v>
      </c>
      <c r="P118" s="51" t="s">
        <v>27</v>
      </c>
      <c r="Q118" s="49" t="s">
        <v>28</v>
      </c>
      <c r="R118" s="49" t="s">
        <v>28</v>
      </c>
      <c r="S118" s="77"/>
      <c r="T118" s="49" t="s">
        <v>129</v>
      </c>
    </row>
    <row r="119" spans="1:20" s="12" customFormat="1" ht="48" customHeight="1" x14ac:dyDescent="0.2">
      <c r="A119" s="128"/>
      <c r="B119" s="157"/>
      <c r="C119" s="157"/>
      <c r="D119" s="127"/>
      <c r="E119" s="127"/>
      <c r="F119" s="130"/>
      <c r="G119" s="49" t="s">
        <v>500</v>
      </c>
      <c r="H119" s="29" t="s">
        <v>280</v>
      </c>
      <c r="I119" s="41">
        <v>1</v>
      </c>
      <c r="J119" s="41" t="s">
        <v>41</v>
      </c>
      <c r="K119" s="49"/>
      <c r="L119" s="41"/>
      <c r="M119" s="57" t="s">
        <v>510</v>
      </c>
      <c r="N119" s="49"/>
      <c r="O119" s="95">
        <v>45806</v>
      </c>
      <c r="P119" s="51" t="s">
        <v>27</v>
      </c>
      <c r="Q119" s="49" t="s">
        <v>28</v>
      </c>
      <c r="R119" s="49" t="s">
        <v>28</v>
      </c>
      <c r="S119" s="77"/>
      <c r="T119" s="49" t="s">
        <v>129</v>
      </c>
    </row>
    <row r="120" spans="1:20" s="12" customFormat="1" ht="61.15" customHeight="1" x14ac:dyDescent="0.2">
      <c r="A120" s="128"/>
      <c r="B120" s="157"/>
      <c r="C120" s="157"/>
      <c r="D120" s="127"/>
      <c r="E120" s="127"/>
      <c r="F120" s="130"/>
      <c r="G120" s="49" t="s">
        <v>501</v>
      </c>
      <c r="H120" s="29" t="s">
        <v>281</v>
      </c>
      <c r="I120" s="41">
        <v>1</v>
      </c>
      <c r="J120" s="41">
        <v>1</v>
      </c>
      <c r="K120" s="49"/>
      <c r="L120" s="41"/>
      <c r="M120" s="57" t="s">
        <v>511</v>
      </c>
      <c r="N120" s="49"/>
      <c r="O120" s="57">
        <v>1</v>
      </c>
      <c r="P120" s="51" t="s">
        <v>27</v>
      </c>
      <c r="Q120" s="49" t="s">
        <v>28</v>
      </c>
      <c r="R120" s="49" t="s">
        <v>28</v>
      </c>
      <c r="S120" s="77"/>
      <c r="T120" s="49" t="s">
        <v>130</v>
      </c>
    </row>
    <row r="121" spans="1:20" s="12" customFormat="1" ht="99" customHeight="1" x14ac:dyDescent="0.2">
      <c r="A121" s="128"/>
      <c r="B121" s="157"/>
      <c r="C121" s="157"/>
      <c r="D121" s="127"/>
      <c r="E121" s="127"/>
      <c r="F121" s="130"/>
      <c r="G121" s="49" t="s">
        <v>502</v>
      </c>
      <c r="H121" s="29" t="s">
        <v>282</v>
      </c>
      <c r="I121" s="41">
        <v>2</v>
      </c>
      <c r="J121" s="41">
        <v>0</v>
      </c>
      <c r="K121" s="49"/>
      <c r="L121" s="41"/>
      <c r="M121" s="57" t="s">
        <v>512</v>
      </c>
      <c r="N121" s="49"/>
      <c r="O121" s="57">
        <v>0</v>
      </c>
      <c r="P121" s="52" t="s">
        <v>201</v>
      </c>
      <c r="Q121" s="32" t="s">
        <v>583</v>
      </c>
      <c r="R121" s="49" t="s">
        <v>635</v>
      </c>
      <c r="S121" s="77"/>
      <c r="T121" s="49" t="s">
        <v>130</v>
      </c>
    </row>
    <row r="122" spans="1:20" s="12" customFormat="1" ht="45" customHeight="1" x14ac:dyDescent="0.2">
      <c r="A122" s="128"/>
      <c r="B122" s="157"/>
      <c r="C122" s="157"/>
      <c r="D122" s="127"/>
      <c r="E122" s="127"/>
      <c r="F122" s="130"/>
      <c r="G122" s="49" t="s">
        <v>503</v>
      </c>
      <c r="H122" s="29" t="s">
        <v>283</v>
      </c>
      <c r="I122" s="41">
        <v>1</v>
      </c>
      <c r="J122" s="41" t="s">
        <v>41</v>
      </c>
      <c r="K122" s="49"/>
      <c r="L122" s="41"/>
      <c r="M122" s="57" t="s">
        <v>513</v>
      </c>
      <c r="N122" s="49"/>
      <c r="O122" s="95">
        <v>45681</v>
      </c>
      <c r="P122" s="51" t="s">
        <v>27</v>
      </c>
      <c r="Q122" s="49" t="s">
        <v>28</v>
      </c>
      <c r="R122" s="49" t="s">
        <v>28</v>
      </c>
      <c r="S122" s="77"/>
      <c r="T122" s="49" t="s">
        <v>131</v>
      </c>
    </row>
    <row r="123" spans="1:20" s="12" customFormat="1" ht="50.45" customHeight="1" x14ac:dyDescent="0.2">
      <c r="A123" s="128"/>
      <c r="B123" s="157"/>
      <c r="C123" s="157"/>
      <c r="D123" s="127"/>
      <c r="E123" s="127"/>
      <c r="F123" s="130"/>
      <c r="G123" s="49" t="s">
        <v>504</v>
      </c>
      <c r="H123" s="29" t="s">
        <v>284</v>
      </c>
      <c r="I123" s="41">
        <v>1</v>
      </c>
      <c r="J123" s="41" t="s">
        <v>41</v>
      </c>
      <c r="K123" s="49"/>
      <c r="L123" s="41"/>
      <c r="M123" s="57" t="s">
        <v>514</v>
      </c>
      <c r="N123" s="49"/>
      <c r="O123" s="95">
        <v>45716</v>
      </c>
      <c r="P123" s="51" t="s">
        <v>27</v>
      </c>
      <c r="Q123" s="49" t="s">
        <v>28</v>
      </c>
      <c r="R123" s="49" t="s">
        <v>28</v>
      </c>
      <c r="S123" s="77"/>
      <c r="T123" s="49" t="s">
        <v>132</v>
      </c>
    </row>
    <row r="124" spans="1:20" s="12" customFormat="1" ht="60" customHeight="1" x14ac:dyDescent="0.2">
      <c r="A124" s="128"/>
      <c r="B124" s="157"/>
      <c r="C124" s="157"/>
      <c r="D124" s="127"/>
      <c r="E124" s="127"/>
      <c r="F124" s="130"/>
      <c r="G124" s="49" t="s">
        <v>505</v>
      </c>
      <c r="H124" s="29" t="s">
        <v>508</v>
      </c>
      <c r="I124" s="41" t="s">
        <v>32</v>
      </c>
      <c r="J124" s="41" t="s">
        <v>32</v>
      </c>
      <c r="K124" s="49"/>
      <c r="L124" s="41"/>
      <c r="M124" s="57" t="s">
        <v>515</v>
      </c>
      <c r="N124" s="49"/>
      <c r="O124" s="95">
        <v>45535</v>
      </c>
      <c r="P124" s="51" t="s">
        <v>27</v>
      </c>
      <c r="Q124" s="49" t="s">
        <v>28</v>
      </c>
      <c r="R124" s="49" t="s">
        <v>28</v>
      </c>
      <c r="S124" s="77"/>
      <c r="T124" s="49" t="s">
        <v>133</v>
      </c>
    </row>
    <row r="125" spans="1:20" s="12" customFormat="1" ht="44.45" customHeight="1" x14ac:dyDescent="0.2">
      <c r="A125" s="128"/>
      <c r="B125" s="157"/>
      <c r="C125" s="157"/>
      <c r="D125" s="127"/>
      <c r="E125" s="127"/>
      <c r="F125" s="130"/>
      <c r="G125" s="49" t="s">
        <v>506</v>
      </c>
      <c r="H125" s="29" t="s">
        <v>285</v>
      </c>
      <c r="I125" s="54">
        <v>1</v>
      </c>
      <c r="J125" s="54">
        <v>1</v>
      </c>
      <c r="K125" s="49"/>
      <c r="L125" s="41"/>
      <c r="M125" s="57" t="s">
        <v>516</v>
      </c>
      <c r="N125" s="49"/>
      <c r="O125" s="55">
        <v>1</v>
      </c>
      <c r="P125" s="51" t="s">
        <v>27</v>
      </c>
      <c r="Q125" s="49" t="s">
        <v>28</v>
      </c>
      <c r="R125" s="49" t="s">
        <v>28</v>
      </c>
      <c r="S125" s="77"/>
      <c r="T125" s="49" t="s">
        <v>134</v>
      </c>
    </row>
    <row r="126" spans="1:20" s="12" customFormat="1" ht="39.6" customHeight="1" x14ac:dyDescent="0.2">
      <c r="A126" s="128"/>
      <c r="B126" s="157"/>
      <c r="C126" s="157"/>
      <c r="D126" s="127"/>
      <c r="E126" s="127"/>
      <c r="F126" s="130"/>
      <c r="G126" s="49" t="s">
        <v>507</v>
      </c>
      <c r="H126" s="29" t="s">
        <v>286</v>
      </c>
      <c r="I126" s="41">
        <v>12</v>
      </c>
      <c r="J126" s="41">
        <v>12</v>
      </c>
      <c r="K126" s="49"/>
      <c r="L126" s="41"/>
      <c r="M126" s="57" t="s">
        <v>517</v>
      </c>
      <c r="N126" s="49"/>
      <c r="O126" s="57">
        <v>12</v>
      </c>
      <c r="P126" s="51" t="s">
        <v>27</v>
      </c>
      <c r="Q126" s="49" t="s">
        <v>28</v>
      </c>
      <c r="R126" s="49" t="s">
        <v>28</v>
      </c>
      <c r="S126" s="77"/>
      <c r="T126" s="49" t="s">
        <v>135</v>
      </c>
    </row>
    <row r="127" spans="1:20" s="12" customFormat="1" ht="15" x14ac:dyDescent="0.3">
      <c r="A127" s="147"/>
      <c r="B127" s="147"/>
      <c r="C127" s="147"/>
      <c r="D127" s="147"/>
      <c r="E127" s="147"/>
      <c r="F127" s="147"/>
      <c r="G127" s="147"/>
      <c r="H127" s="147"/>
      <c r="I127" s="147"/>
      <c r="J127" s="147"/>
      <c r="K127" s="147"/>
      <c r="L127" s="147"/>
      <c r="M127" s="147"/>
      <c r="N127" s="147"/>
      <c r="O127" s="147"/>
      <c r="P127" s="147"/>
      <c r="Q127" s="147"/>
      <c r="R127" s="147"/>
      <c r="S127" s="147"/>
      <c r="T127" s="147"/>
    </row>
    <row r="128" spans="1:20" s="12" customFormat="1" ht="42.75" customHeight="1" x14ac:dyDescent="0.2">
      <c r="A128" s="155" t="s">
        <v>40</v>
      </c>
      <c r="B128" s="128"/>
      <c r="C128" s="128"/>
      <c r="D128" s="128"/>
      <c r="E128" s="128"/>
      <c r="F128" s="128"/>
      <c r="G128" s="128"/>
      <c r="H128" s="128"/>
      <c r="I128" s="128"/>
      <c r="J128" s="128"/>
      <c r="K128" s="128"/>
      <c r="L128" s="128"/>
      <c r="M128" s="128"/>
      <c r="N128" s="128"/>
      <c r="O128" s="128"/>
      <c r="P128" s="128"/>
      <c r="Q128" s="128"/>
      <c r="R128" s="128"/>
      <c r="S128" s="128"/>
      <c r="T128" s="128"/>
    </row>
    <row r="129" spans="1:39" s="12" customFormat="1" ht="13.5" customHeight="1" x14ac:dyDescent="0.3">
      <c r="A129" s="147"/>
      <c r="B129" s="147"/>
      <c r="C129" s="147"/>
      <c r="D129" s="147"/>
      <c r="E129" s="147"/>
      <c r="F129" s="147"/>
      <c r="G129" s="147"/>
      <c r="H129" s="147"/>
      <c r="I129" s="147"/>
      <c r="J129" s="147"/>
      <c r="K129" s="147"/>
      <c r="L129" s="147"/>
      <c r="M129" s="147"/>
      <c r="N129" s="147"/>
      <c r="O129" s="147"/>
      <c r="P129" s="147"/>
      <c r="Q129" s="147"/>
      <c r="R129" s="147"/>
      <c r="S129" s="147"/>
      <c r="T129" s="147"/>
    </row>
    <row r="130" spans="1:39" s="11" customFormat="1" ht="400.9" customHeight="1" x14ac:dyDescent="0.2">
      <c r="A130" s="128" t="s">
        <v>136</v>
      </c>
      <c r="B130" s="157" t="s">
        <v>11</v>
      </c>
      <c r="C130" s="157" t="s">
        <v>12</v>
      </c>
      <c r="D130" s="127" t="str">
        <f>'[1]Organisational Development '!$D$165</f>
        <v>To promote credible strategic and spatial municipal planning</v>
      </c>
      <c r="E130" s="127" t="s">
        <v>137</v>
      </c>
      <c r="F130" s="129" t="s">
        <v>138</v>
      </c>
      <c r="G130" s="49" t="s">
        <v>529</v>
      </c>
      <c r="H130" s="49" t="s">
        <v>287</v>
      </c>
      <c r="I130" s="41" t="s">
        <v>26</v>
      </c>
      <c r="J130" s="41">
        <v>0</v>
      </c>
      <c r="K130" s="49"/>
      <c r="L130" s="41"/>
      <c r="M130" s="91" t="s">
        <v>530</v>
      </c>
      <c r="N130" s="49"/>
      <c r="O130" s="49">
        <v>0</v>
      </c>
      <c r="P130" s="52" t="s">
        <v>201</v>
      </c>
      <c r="Q130" s="49" t="s">
        <v>532</v>
      </c>
      <c r="R130" s="49" t="s">
        <v>533</v>
      </c>
      <c r="S130" s="77"/>
      <c r="T130" s="49" t="s">
        <v>570</v>
      </c>
      <c r="U130" s="12"/>
      <c r="V130" s="12"/>
      <c r="W130" s="12"/>
      <c r="X130" s="12"/>
      <c r="Y130" s="12"/>
      <c r="Z130" s="12"/>
      <c r="AA130" s="12"/>
      <c r="AB130" s="12"/>
      <c r="AC130" s="12"/>
      <c r="AD130" s="12"/>
      <c r="AE130" s="12"/>
      <c r="AF130" s="12"/>
      <c r="AG130" s="12"/>
      <c r="AH130" s="12"/>
      <c r="AI130" s="12"/>
      <c r="AJ130" s="12"/>
      <c r="AK130" s="12"/>
      <c r="AL130" s="12"/>
      <c r="AM130" s="12"/>
    </row>
    <row r="131" spans="1:39" s="11" customFormat="1" ht="103.15" customHeight="1" x14ac:dyDescent="0.2">
      <c r="A131" s="128"/>
      <c r="B131" s="157"/>
      <c r="C131" s="157"/>
      <c r="D131" s="127"/>
      <c r="E131" s="127"/>
      <c r="F131" s="129"/>
      <c r="G131" s="49" t="s">
        <v>203</v>
      </c>
      <c r="H131" s="49" t="s">
        <v>288</v>
      </c>
      <c r="I131" s="54">
        <v>1</v>
      </c>
      <c r="J131" s="41">
        <v>0</v>
      </c>
      <c r="K131" s="49"/>
      <c r="L131" s="41"/>
      <c r="M131" s="91" t="s">
        <v>531</v>
      </c>
      <c r="N131" s="49"/>
      <c r="O131" s="56">
        <v>0.57140000000000002</v>
      </c>
      <c r="P131" s="52" t="s">
        <v>201</v>
      </c>
      <c r="Q131" s="49" t="s">
        <v>642</v>
      </c>
      <c r="R131" s="49" t="s">
        <v>643</v>
      </c>
      <c r="S131" s="77"/>
      <c r="T131" s="49" t="s">
        <v>571</v>
      </c>
      <c r="U131" s="12"/>
      <c r="V131" s="12"/>
      <c r="W131" s="12"/>
      <c r="X131" s="12"/>
      <c r="Y131" s="12"/>
      <c r="Z131" s="12"/>
      <c r="AA131" s="12"/>
      <c r="AB131" s="12"/>
      <c r="AC131" s="12"/>
      <c r="AD131" s="12"/>
      <c r="AE131" s="12"/>
      <c r="AF131" s="12"/>
      <c r="AG131" s="12"/>
      <c r="AH131" s="12"/>
      <c r="AI131" s="12"/>
      <c r="AJ131" s="12"/>
      <c r="AK131" s="12"/>
      <c r="AL131" s="12"/>
      <c r="AM131" s="12"/>
    </row>
    <row r="132" spans="1:39" s="11" customFormat="1" ht="91.15" customHeight="1" x14ac:dyDescent="0.2">
      <c r="A132" s="128"/>
      <c r="B132" s="157"/>
      <c r="C132" s="157"/>
      <c r="D132" s="127"/>
      <c r="E132" s="49" t="s">
        <v>140</v>
      </c>
      <c r="F132" s="32" t="s">
        <v>139</v>
      </c>
      <c r="G132" s="49" t="s">
        <v>141</v>
      </c>
      <c r="H132" s="49" t="s">
        <v>289</v>
      </c>
      <c r="I132" s="54">
        <v>1</v>
      </c>
      <c r="J132" s="54">
        <v>0.83250000000000002</v>
      </c>
      <c r="K132" s="49"/>
      <c r="L132" s="41"/>
      <c r="M132" s="49" t="s">
        <v>534</v>
      </c>
      <c r="N132" s="49"/>
      <c r="O132" s="56">
        <v>0.41170000000000001</v>
      </c>
      <c r="P132" s="96" t="s">
        <v>201</v>
      </c>
      <c r="Q132" s="49" t="s">
        <v>601</v>
      </c>
      <c r="R132" s="49" t="s">
        <v>600</v>
      </c>
      <c r="S132" s="77"/>
      <c r="T132" s="49" t="s">
        <v>572</v>
      </c>
      <c r="U132" s="12"/>
      <c r="V132" s="12"/>
      <c r="W132" s="12"/>
      <c r="X132" s="12"/>
      <c r="Y132" s="12"/>
      <c r="Z132" s="12"/>
      <c r="AA132" s="12"/>
      <c r="AB132" s="12"/>
      <c r="AC132" s="12"/>
      <c r="AD132" s="12"/>
      <c r="AE132" s="12"/>
      <c r="AF132" s="12"/>
      <c r="AG132" s="12"/>
      <c r="AH132" s="12"/>
      <c r="AI132" s="12"/>
      <c r="AJ132" s="12"/>
      <c r="AK132" s="12"/>
      <c r="AL132" s="12"/>
      <c r="AM132" s="12"/>
    </row>
    <row r="133" spans="1:39" s="11" customFormat="1" ht="82.15" customHeight="1" x14ac:dyDescent="0.2">
      <c r="A133" s="128" t="s">
        <v>142</v>
      </c>
      <c r="B133" s="157"/>
      <c r="C133" s="157"/>
      <c r="D133" s="127" t="str">
        <f>'[1]Organisational Development '!$D$168</f>
        <v>To promote a municipal governance system that enhances and embraces the system of participatory Governance</v>
      </c>
      <c r="E133" s="127" t="s">
        <v>145</v>
      </c>
      <c r="F133" s="32" t="s">
        <v>144</v>
      </c>
      <c r="G133" s="49" t="str">
        <f>'[1]Organisational Development '!J168</f>
        <v>F2.1.1</v>
      </c>
      <c r="H133" s="49" t="s">
        <v>290</v>
      </c>
      <c r="I133" s="41" t="s">
        <v>195</v>
      </c>
      <c r="J133" s="41" t="s">
        <v>26</v>
      </c>
      <c r="K133" s="49"/>
      <c r="L133" s="41"/>
      <c r="M133" s="49" t="s">
        <v>535</v>
      </c>
      <c r="N133" s="49"/>
      <c r="O133" s="95">
        <v>45899</v>
      </c>
      <c r="P133" s="51" t="s">
        <v>27</v>
      </c>
      <c r="Q133" s="49" t="s">
        <v>28</v>
      </c>
      <c r="R133" s="49" t="s">
        <v>28</v>
      </c>
      <c r="S133" s="77"/>
      <c r="T133" s="49" t="s">
        <v>573</v>
      </c>
      <c r="U133" s="12"/>
      <c r="V133" s="12"/>
      <c r="W133" s="12"/>
      <c r="X133" s="12"/>
      <c r="Y133" s="12"/>
      <c r="Z133" s="12"/>
      <c r="AA133" s="12"/>
      <c r="AB133" s="12"/>
      <c r="AC133" s="12"/>
      <c r="AD133" s="12"/>
      <c r="AE133" s="12"/>
      <c r="AF133" s="12"/>
      <c r="AG133" s="12"/>
      <c r="AH133" s="12"/>
      <c r="AI133" s="12"/>
      <c r="AJ133" s="12"/>
      <c r="AK133" s="12"/>
      <c r="AL133" s="12"/>
      <c r="AM133" s="12"/>
    </row>
    <row r="134" spans="1:39" s="11" customFormat="1" ht="67.5" customHeight="1" x14ac:dyDescent="0.2">
      <c r="A134" s="128"/>
      <c r="B134" s="157"/>
      <c r="C134" s="157"/>
      <c r="D134" s="127"/>
      <c r="E134" s="127"/>
      <c r="F134" s="45"/>
      <c r="G134" s="49" t="str">
        <f>'[1]Organisational Development '!J169</f>
        <v>F2.1.2</v>
      </c>
      <c r="H134" s="49" t="s">
        <v>291</v>
      </c>
      <c r="I134" s="41" t="s">
        <v>177</v>
      </c>
      <c r="J134" s="41" t="s">
        <v>41</v>
      </c>
      <c r="K134" s="49"/>
      <c r="L134" s="41"/>
      <c r="M134" s="49" t="s">
        <v>536</v>
      </c>
      <c r="N134" s="49"/>
      <c r="O134" s="95">
        <v>45806</v>
      </c>
      <c r="P134" s="51" t="s">
        <v>27</v>
      </c>
      <c r="Q134" s="49" t="s">
        <v>28</v>
      </c>
      <c r="R134" s="49" t="s">
        <v>28</v>
      </c>
      <c r="S134" s="77"/>
      <c r="T134" s="49" t="s">
        <v>147</v>
      </c>
      <c r="U134" s="12"/>
      <c r="V134" s="12"/>
      <c r="W134" s="12"/>
      <c r="X134" s="12"/>
      <c r="Y134" s="12"/>
      <c r="Z134" s="12"/>
      <c r="AA134" s="12"/>
      <c r="AB134" s="12"/>
      <c r="AC134" s="12"/>
      <c r="AD134" s="12"/>
      <c r="AE134" s="12"/>
      <c r="AF134" s="12"/>
      <c r="AG134" s="12"/>
      <c r="AH134" s="12"/>
      <c r="AI134" s="12"/>
      <c r="AJ134" s="12"/>
      <c r="AK134" s="12"/>
      <c r="AL134" s="12"/>
      <c r="AM134" s="12"/>
    </row>
    <row r="135" spans="1:39" s="11" customFormat="1" ht="67.5" customHeight="1" x14ac:dyDescent="0.2">
      <c r="A135" s="128"/>
      <c r="B135" s="157"/>
      <c r="C135" s="157"/>
      <c r="D135" s="127"/>
      <c r="E135" s="127"/>
      <c r="F135" s="45"/>
      <c r="G135" s="49" t="str">
        <f>'[1]Organisational Development '!J170</f>
        <v>F2.1.3</v>
      </c>
      <c r="H135" s="49" t="s">
        <v>292</v>
      </c>
      <c r="I135" s="41" t="s">
        <v>178</v>
      </c>
      <c r="J135" s="41" t="s">
        <v>148</v>
      </c>
      <c r="K135" s="49"/>
      <c r="L135" s="41"/>
      <c r="M135" s="49" t="s">
        <v>537</v>
      </c>
      <c r="N135" s="49"/>
      <c r="O135" s="95">
        <v>45806</v>
      </c>
      <c r="P135" s="51" t="s">
        <v>27</v>
      </c>
      <c r="Q135" s="49" t="s">
        <v>28</v>
      </c>
      <c r="R135" s="49" t="s">
        <v>28</v>
      </c>
      <c r="S135" s="77"/>
      <c r="T135" s="49" t="s">
        <v>146</v>
      </c>
      <c r="U135" s="12"/>
      <c r="V135" s="12"/>
      <c r="W135" s="12"/>
      <c r="X135" s="12"/>
      <c r="Y135" s="12"/>
      <c r="Z135" s="12"/>
      <c r="AA135" s="12"/>
      <c r="AB135" s="12"/>
      <c r="AC135" s="12"/>
      <c r="AD135" s="12"/>
      <c r="AE135" s="12"/>
      <c r="AF135" s="12"/>
      <c r="AG135" s="12"/>
      <c r="AH135" s="12"/>
      <c r="AI135" s="12"/>
      <c r="AJ135" s="12"/>
      <c r="AK135" s="12"/>
      <c r="AL135" s="12"/>
      <c r="AM135" s="12"/>
    </row>
    <row r="136" spans="1:39" s="11" customFormat="1" ht="67.5" customHeight="1" x14ac:dyDescent="0.2">
      <c r="A136" s="128"/>
      <c r="B136" s="157"/>
      <c r="C136" s="157"/>
      <c r="D136" s="127"/>
      <c r="E136" s="127"/>
      <c r="F136" s="45"/>
      <c r="G136" s="49" t="str">
        <f>'[1]Organisational Development '!J171</f>
        <v>F2.1.4</v>
      </c>
      <c r="H136" s="49" t="s">
        <v>293</v>
      </c>
      <c r="I136" s="54" t="s">
        <v>168</v>
      </c>
      <c r="J136" s="54">
        <v>0.75690000000000002</v>
      </c>
      <c r="K136" s="49"/>
      <c r="L136" s="41"/>
      <c r="M136" s="49" t="s">
        <v>538</v>
      </c>
      <c r="N136" s="49"/>
      <c r="O136" s="56">
        <v>0.65500000000000003</v>
      </c>
      <c r="P136" s="52" t="s">
        <v>201</v>
      </c>
      <c r="Q136" s="49" t="s">
        <v>542</v>
      </c>
      <c r="R136" s="49" t="s">
        <v>543</v>
      </c>
      <c r="S136" s="77"/>
      <c r="T136" s="49" t="s">
        <v>149</v>
      </c>
      <c r="U136" s="12"/>
      <c r="V136" s="12"/>
      <c r="W136" s="12"/>
      <c r="X136" s="12"/>
      <c r="Y136" s="12"/>
      <c r="Z136" s="12"/>
      <c r="AA136" s="12"/>
      <c r="AB136" s="12"/>
      <c r="AC136" s="12"/>
      <c r="AD136" s="12"/>
      <c r="AE136" s="12"/>
      <c r="AF136" s="12"/>
      <c r="AG136" s="12"/>
      <c r="AH136" s="12"/>
      <c r="AI136" s="12"/>
      <c r="AJ136" s="12"/>
      <c r="AK136" s="12"/>
      <c r="AL136" s="12"/>
      <c r="AM136" s="12"/>
    </row>
    <row r="137" spans="1:39" s="11" customFormat="1" ht="67.5" customHeight="1" x14ac:dyDescent="0.2">
      <c r="A137" s="128"/>
      <c r="B137" s="157"/>
      <c r="C137" s="157"/>
      <c r="D137" s="127"/>
      <c r="E137" s="127"/>
      <c r="F137" s="45"/>
      <c r="G137" s="49" t="str">
        <f>'[1]Organisational Development '!J172</f>
        <v>F2.1.5</v>
      </c>
      <c r="H137" s="49" t="s">
        <v>294</v>
      </c>
      <c r="I137" s="41">
        <v>2</v>
      </c>
      <c r="J137" s="41">
        <v>2</v>
      </c>
      <c r="K137" s="49"/>
      <c r="L137" s="41"/>
      <c r="M137" s="49" t="s">
        <v>539</v>
      </c>
      <c r="N137" s="49"/>
      <c r="O137" s="49">
        <v>2</v>
      </c>
      <c r="P137" s="51" t="s">
        <v>27</v>
      </c>
      <c r="Q137" s="49" t="s">
        <v>28</v>
      </c>
      <c r="R137" s="49" t="s">
        <v>28</v>
      </c>
      <c r="S137" s="77"/>
      <c r="T137" s="49" t="s">
        <v>574</v>
      </c>
      <c r="U137" s="12"/>
      <c r="V137" s="12"/>
      <c r="W137" s="12"/>
      <c r="X137" s="12"/>
      <c r="Y137" s="12"/>
      <c r="Z137" s="12"/>
      <c r="AA137" s="12"/>
      <c r="AB137" s="12"/>
      <c r="AC137" s="12"/>
      <c r="AD137" s="12"/>
      <c r="AE137" s="12"/>
      <c r="AF137" s="12"/>
      <c r="AG137" s="12"/>
      <c r="AH137" s="12"/>
      <c r="AI137" s="12"/>
      <c r="AJ137" s="12"/>
      <c r="AK137" s="12"/>
      <c r="AL137" s="12"/>
      <c r="AM137" s="12"/>
    </row>
    <row r="138" spans="1:39" s="11" customFormat="1" ht="67.5" customHeight="1" x14ac:dyDescent="0.2">
      <c r="A138" s="128"/>
      <c r="B138" s="157"/>
      <c r="C138" s="157"/>
      <c r="D138" s="127"/>
      <c r="E138" s="127"/>
      <c r="F138" s="45"/>
      <c r="G138" s="49" t="str">
        <f>'[1]Organisational Development '!J173</f>
        <v>F2.1.6</v>
      </c>
      <c r="H138" s="49" t="s">
        <v>295</v>
      </c>
      <c r="I138" s="41">
        <v>5</v>
      </c>
      <c r="J138" s="41">
        <v>6</v>
      </c>
      <c r="K138" s="49"/>
      <c r="L138" s="41"/>
      <c r="M138" s="49" t="s">
        <v>540</v>
      </c>
      <c r="N138" s="49"/>
      <c r="O138" s="49">
        <v>7</v>
      </c>
      <c r="P138" s="51" t="s">
        <v>27</v>
      </c>
      <c r="Q138" s="47" t="s">
        <v>602</v>
      </c>
      <c r="R138" s="49" t="s">
        <v>28</v>
      </c>
      <c r="S138" s="77"/>
      <c r="T138" s="49" t="s">
        <v>574</v>
      </c>
      <c r="U138" s="12"/>
      <c r="V138" s="12"/>
      <c r="W138" s="12"/>
      <c r="X138" s="12"/>
      <c r="Y138" s="12"/>
      <c r="Z138" s="12"/>
      <c r="AA138" s="12"/>
      <c r="AB138" s="12"/>
      <c r="AC138" s="12"/>
      <c r="AD138" s="12"/>
      <c r="AE138" s="12"/>
      <c r="AF138" s="12"/>
      <c r="AG138" s="12"/>
      <c r="AH138" s="12"/>
      <c r="AI138" s="12"/>
      <c r="AJ138" s="12"/>
      <c r="AK138" s="12"/>
      <c r="AL138" s="12"/>
      <c r="AM138" s="12"/>
    </row>
    <row r="139" spans="1:39" s="11" customFormat="1" ht="104.45" customHeight="1" x14ac:dyDescent="0.2">
      <c r="A139" s="128"/>
      <c r="B139" s="157"/>
      <c r="C139" s="157"/>
      <c r="D139" s="127"/>
      <c r="E139" s="49" t="s">
        <v>143</v>
      </c>
      <c r="F139" s="32" t="s">
        <v>150</v>
      </c>
      <c r="G139" s="49" t="str">
        <f>'[1]Organisational Development '!J174</f>
        <v>F2.2.1</v>
      </c>
      <c r="H139" s="49" t="s">
        <v>296</v>
      </c>
      <c r="I139" s="41">
        <v>1</v>
      </c>
      <c r="J139" s="41">
        <v>0</v>
      </c>
      <c r="K139" s="49"/>
      <c r="L139" s="41"/>
      <c r="M139" s="49" t="s">
        <v>541</v>
      </c>
      <c r="N139" s="49"/>
      <c r="O139" s="49" t="s">
        <v>586</v>
      </c>
      <c r="P139" s="51" t="s">
        <v>27</v>
      </c>
      <c r="Q139" s="49" t="s">
        <v>28</v>
      </c>
      <c r="R139" s="49" t="s">
        <v>28</v>
      </c>
      <c r="S139" s="77"/>
      <c r="T139" s="49" t="s">
        <v>151</v>
      </c>
      <c r="U139" s="12"/>
      <c r="V139" s="12"/>
      <c r="W139" s="12"/>
      <c r="X139" s="12"/>
      <c r="Y139" s="12"/>
      <c r="Z139" s="12"/>
      <c r="AA139" s="12"/>
      <c r="AB139" s="12"/>
      <c r="AC139" s="12"/>
      <c r="AD139" s="12"/>
      <c r="AE139" s="12"/>
      <c r="AF139" s="12"/>
      <c r="AG139" s="12"/>
      <c r="AH139" s="12"/>
      <c r="AI139" s="12"/>
      <c r="AJ139" s="12"/>
      <c r="AK139" s="12"/>
      <c r="AL139" s="12"/>
      <c r="AM139" s="12"/>
    </row>
    <row r="140" spans="1:39" s="11" customFormat="1" ht="171" customHeight="1" x14ac:dyDescent="0.2">
      <c r="A140" s="128" t="s">
        <v>152</v>
      </c>
      <c r="B140" s="157"/>
      <c r="C140" s="157"/>
      <c r="D140" s="127" t="s">
        <v>153</v>
      </c>
      <c r="E140" s="127" t="s">
        <v>154</v>
      </c>
      <c r="F140" s="129" t="s">
        <v>155</v>
      </c>
      <c r="G140" s="49" t="s">
        <v>544</v>
      </c>
      <c r="H140" s="49" t="s">
        <v>297</v>
      </c>
      <c r="I140" s="41" t="s">
        <v>196</v>
      </c>
      <c r="J140" s="41" t="s">
        <v>26</v>
      </c>
      <c r="K140" s="49"/>
      <c r="L140" s="41"/>
      <c r="M140" s="49" t="s">
        <v>548</v>
      </c>
      <c r="N140" s="49"/>
      <c r="O140" s="69">
        <v>0</v>
      </c>
      <c r="P140" s="52" t="s">
        <v>201</v>
      </c>
      <c r="Q140" s="49" t="s">
        <v>580</v>
      </c>
      <c r="R140" s="49" t="s">
        <v>581</v>
      </c>
      <c r="S140" s="77"/>
      <c r="T140" s="49" t="s">
        <v>156</v>
      </c>
      <c r="U140" s="12"/>
      <c r="V140" s="12"/>
      <c r="W140" s="12"/>
      <c r="X140" s="12"/>
      <c r="Y140" s="12"/>
      <c r="Z140" s="12"/>
      <c r="AA140" s="12"/>
      <c r="AB140" s="12"/>
      <c r="AC140" s="12"/>
      <c r="AD140" s="12"/>
      <c r="AE140" s="12"/>
      <c r="AF140" s="12"/>
      <c r="AG140" s="12"/>
      <c r="AH140" s="12"/>
      <c r="AI140" s="12"/>
      <c r="AJ140" s="12"/>
      <c r="AK140" s="12"/>
      <c r="AL140" s="12"/>
      <c r="AM140" s="12"/>
    </row>
    <row r="141" spans="1:39" s="11" customFormat="1" ht="72.75" customHeight="1" x14ac:dyDescent="0.2">
      <c r="A141" s="128"/>
      <c r="B141" s="157"/>
      <c r="C141" s="157"/>
      <c r="D141" s="127"/>
      <c r="E141" s="127"/>
      <c r="F141" s="129"/>
      <c r="G141" s="49" t="s">
        <v>545</v>
      </c>
      <c r="H141" s="49" t="s">
        <v>298</v>
      </c>
      <c r="I141" s="41">
        <v>4</v>
      </c>
      <c r="J141" s="41">
        <v>4</v>
      </c>
      <c r="K141" s="49"/>
      <c r="L141" s="41"/>
      <c r="M141" s="49" t="s">
        <v>549</v>
      </c>
      <c r="N141" s="49"/>
      <c r="O141" s="49">
        <v>4</v>
      </c>
      <c r="P141" s="51" t="s">
        <v>27</v>
      </c>
      <c r="Q141" s="49" t="s">
        <v>28</v>
      </c>
      <c r="R141" s="49" t="s">
        <v>28</v>
      </c>
      <c r="S141" s="77"/>
      <c r="T141" s="49" t="s">
        <v>157</v>
      </c>
      <c r="U141" s="12"/>
      <c r="V141" s="12"/>
      <c r="W141" s="12"/>
      <c r="X141" s="12"/>
      <c r="Y141" s="12"/>
      <c r="Z141" s="12"/>
      <c r="AA141" s="12"/>
      <c r="AB141" s="12"/>
      <c r="AC141" s="12"/>
      <c r="AD141" s="12"/>
      <c r="AE141" s="12"/>
      <c r="AF141" s="12"/>
      <c r="AG141" s="12"/>
      <c r="AH141" s="12"/>
      <c r="AI141" s="12"/>
      <c r="AJ141" s="12"/>
      <c r="AK141" s="12"/>
      <c r="AL141" s="12"/>
      <c r="AM141" s="12"/>
    </row>
    <row r="142" spans="1:39" s="11" customFormat="1" ht="68.25" customHeight="1" x14ac:dyDescent="0.2">
      <c r="A142" s="128"/>
      <c r="B142" s="157"/>
      <c r="C142" s="157"/>
      <c r="D142" s="127"/>
      <c r="E142" s="127"/>
      <c r="F142" s="129"/>
      <c r="G142" s="49" t="s">
        <v>546</v>
      </c>
      <c r="H142" s="49" t="s">
        <v>299</v>
      </c>
      <c r="I142" s="41">
        <v>4</v>
      </c>
      <c r="J142" s="41">
        <v>4</v>
      </c>
      <c r="K142" s="49"/>
      <c r="L142" s="41"/>
      <c r="M142" s="49" t="s">
        <v>550</v>
      </c>
      <c r="N142" s="49"/>
      <c r="O142" s="49">
        <v>4</v>
      </c>
      <c r="P142" s="51" t="s">
        <v>27</v>
      </c>
      <c r="Q142" s="49" t="s">
        <v>28</v>
      </c>
      <c r="R142" s="49" t="s">
        <v>28</v>
      </c>
      <c r="S142" s="77"/>
      <c r="T142" s="49" t="s">
        <v>51</v>
      </c>
      <c r="U142" s="12"/>
      <c r="V142" s="12"/>
      <c r="W142" s="12"/>
      <c r="X142" s="12"/>
      <c r="Y142" s="12"/>
      <c r="Z142" s="12"/>
      <c r="AA142" s="12"/>
      <c r="AB142" s="12"/>
      <c r="AC142" s="12"/>
      <c r="AD142" s="12"/>
      <c r="AE142" s="12"/>
      <c r="AF142" s="12"/>
      <c r="AG142" s="12"/>
      <c r="AH142" s="12"/>
      <c r="AI142" s="12"/>
      <c r="AJ142" s="12"/>
      <c r="AK142" s="12"/>
      <c r="AL142" s="12"/>
      <c r="AM142" s="12"/>
    </row>
    <row r="143" spans="1:39" s="11" customFormat="1" ht="74.45" customHeight="1" x14ac:dyDescent="0.2">
      <c r="A143" s="128"/>
      <c r="B143" s="157"/>
      <c r="C143" s="157"/>
      <c r="D143" s="127"/>
      <c r="E143" s="127"/>
      <c r="F143" s="129"/>
      <c r="G143" s="49" t="s">
        <v>547</v>
      </c>
      <c r="H143" s="49" t="s">
        <v>300</v>
      </c>
      <c r="I143" s="58">
        <v>5</v>
      </c>
      <c r="J143" s="41">
        <v>15</v>
      </c>
      <c r="K143" s="49"/>
      <c r="L143" s="41"/>
      <c r="M143" s="49" t="s">
        <v>551</v>
      </c>
      <c r="N143" s="49"/>
      <c r="O143" s="32">
        <v>10</v>
      </c>
      <c r="P143" s="51" t="s">
        <v>27</v>
      </c>
      <c r="Q143" s="49" t="s">
        <v>612</v>
      </c>
      <c r="R143" s="49" t="s">
        <v>28</v>
      </c>
      <c r="S143" s="77"/>
      <c r="T143" s="49" t="s">
        <v>158</v>
      </c>
      <c r="U143" s="12"/>
      <c r="V143" s="12"/>
      <c r="W143" s="12"/>
      <c r="X143" s="12"/>
      <c r="Y143" s="12"/>
      <c r="Z143" s="12"/>
      <c r="AA143" s="12"/>
      <c r="AB143" s="12"/>
      <c r="AC143" s="12"/>
      <c r="AD143" s="12"/>
      <c r="AE143" s="12"/>
      <c r="AF143" s="12"/>
      <c r="AG143" s="12"/>
      <c r="AH143" s="12"/>
      <c r="AI143" s="12"/>
      <c r="AJ143" s="12"/>
      <c r="AK143" s="12"/>
      <c r="AL143" s="12"/>
      <c r="AM143" s="12"/>
    </row>
    <row r="144" spans="1:39" s="11" customFormat="1" ht="74.45" customHeight="1" x14ac:dyDescent="0.2">
      <c r="A144" s="159" t="s">
        <v>160</v>
      </c>
      <c r="B144" s="157"/>
      <c r="C144" s="157"/>
      <c r="D144" s="152" t="s">
        <v>182</v>
      </c>
      <c r="E144" s="152" t="s">
        <v>159</v>
      </c>
      <c r="F144" s="122" t="str">
        <f>'[1]Organisational Development '!F179</f>
        <v xml:space="preserve">Improve access to Libraries </v>
      </c>
      <c r="G144" s="49" t="s">
        <v>552</v>
      </c>
      <c r="H144" s="49" t="s">
        <v>301</v>
      </c>
      <c r="I144" s="58">
        <v>12</v>
      </c>
      <c r="J144" s="41">
        <v>12</v>
      </c>
      <c r="K144" s="49"/>
      <c r="L144" s="41"/>
      <c r="M144" s="49" t="s">
        <v>554</v>
      </c>
      <c r="N144" s="49"/>
      <c r="O144" s="49">
        <v>12</v>
      </c>
      <c r="P144" s="51" t="s">
        <v>27</v>
      </c>
      <c r="Q144" s="49" t="s">
        <v>28</v>
      </c>
      <c r="R144" s="49" t="s">
        <v>28</v>
      </c>
      <c r="S144" s="77"/>
      <c r="T144" s="49" t="s">
        <v>183</v>
      </c>
      <c r="U144" s="12"/>
      <c r="V144" s="12"/>
      <c r="W144" s="12"/>
      <c r="X144" s="12"/>
      <c r="Y144" s="12"/>
      <c r="Z144" s="12"/>
      <c r="AA144" s="12"/>
      <c r="AB144" s="12"/>
      <c r="AC144" s="12"/>
      <c r="AD144" s="12"/>
      <c r="AE144" s="12"/>
      <c r="AF144" s="12"/>
      <c r="AG144" s="12"/>
      <c r="AH144" s="12"/>
      <c r="AI144" s="12"/>
      <c r="AJ144" s="12"/>
      <c r="AK144" s="12"/>
      <c r="AL144" s="12"/>
      <c r="AM144" s="12"/>
    </row>
    <row r="145" spans="1:39" s="11" customFormat="1" ht="74.45" customHeight="1" x14ac:dyDescent="0.2">
      <c r="A145" s="160"/>
      <c r="B145" s="157"/>
      <c r="C145" s="157"/>
      <c r="D145" s="154"/>
      <c r="E145" s="154"/>
      <c r="F145" s="123"/>
      <c r="G145" s="49" t="s">
        <v>553</v>
      </c>
      <c r="H145" s="49" t="s">
        <v>302</v>
      </c>
      <c r="I145" s="58">
        <v>4</v>
      </c>
      <c r="J145" s="41">
        <v>4</v>
      </c>
      <c r="K145" s="49"/>
      <c r="L145" s="41"/>
      <c r="M145" s="49" t="s">
        <v>555</v>
      </c>
      <c r="N145" s="49"/>
      <c r="O145" s="32">
        <v>4</v>
      </c>
      <c r="P145" s="51" t="s">
        <v>27</v>
      </c>
      <c r="Q145" s="49" t="s">
        <v>28</v>
      </c>
      <c r="R145" s="49" t="s">
        <v>28</v>
      </c>
      <c r="S145" s="77"/>
      <c r="T145" s="49" t="s">
        <v>575</v>
      </c>
      <c r="U145" s="12"/>
      <c r="V145" s="12"/>
      <c r="W145" s="12"/>
      <c r="X145" s="12"/>
      <c r="Y145" s="12"/>
      <c r="Z145" s="12"/>
      <c r="AA145" s="12"/>
      <c r="AB145" s="12"/>
      <c r="AC145" s="12"/>
      <c r="AD145" s="12"/>
      <c r="AE145" s="12"/>
      <c r="AF145" s="12"/>
      <c r="AG145" s="12"/>
      <c r="AH145" s="12"/>
      <c r="AI145" s="12"/>
      <c r="AJ145" s="12"/>
      <c r="AK145" s="12"/>
      <c r="AL145" s="12"/>
      <c r="AM145" s="12"/>
    </row>
    <row r="146" spans="1:39" s="11" customFormat="1" ht="74.45" customHeight="1" x14ac:dyDescent="0.2">
      <c r="A146" s="160" t="s">
        <v>162</v>
      </c>
      <c r="B146" s="157"/>
      <c r="C146" s="157"/>
      <c r="D146" s="152" t="s">
        <v>184</v>
      </c>
      <c r="E146" s="152" t="s">
        <v>185</v>
      </c>
      <c r="F146" s="122" t="str">
        <f>'[1]Organisational Development '!F181</f>
        <v>Monitor and assess driver fitness and vehicle roadworthiness through road blocks</v>
      </c>
      <c r="G146" s="49" t="s">
        <v>556</v>
      </c>
      <c r="H146" s="49" t="s">
        <v>303</v>
      </c>
      <c r="I146" s="58">
        <v>2000</v>
      </c>
      <c r="J146" s="41">
        <v>3897</v>
      </c>
      <c r="K146" s="49"/>
      <c r="L146" s="41"/>
      <c r="M146" s="49" t="s">
        <v>659</v>
      </c>
      <c r="N146" s="49"/>
      <c r="O146" s="32">
        <v>3602</v>
      </c>
      <c r="P146" s="51" t="s">
        <v>27</v>
      </c>
      <c r="Q146" s="49" t="s">
        <v>618</v>
      </c>
      <c r="R146" s="49" t="s">
        <v>28</v>
      </c>
      <c r="S146" s="77"/>
      <c r="T146" s="49" t="s">
        <v>576</v>
      </c>
      <c r="U146" s="12"/>
      <c r="V146" s="12"/>
      <c r="W146" s="12"/>
      <c r="X146" s="12"/>
      <c r="Y146" s="12"/>
      <c r="Z146" s="12"/>
      <c r="AA146" s="12"/>
      <c r="AB146" s="12"/>
      <c r="AC146" s="12"/>
      <c r="AD146" s="12"/>
      <c r="AE146" s="12"/>
      <c r="AF146" s="12"/>
      <c r="AG146" s="12"/>
      <c r="AH146" s="12"/>
      <c r="AI146" s="12"/>
      <c r="AJ146" s="12"/>
      <c r="AK146" s="12"/>
      <c r="AL146" s="12"/>
      <c r="AM146" s="12"/>
    </row>
    <row r="147" spans="1:39" s="11" customFormat="1" ht="122.45" customHeight="1" x14ac:dyDescent="0.2">
      <c r="A147" s="160"/>
      <c r="B147" s="157"/>
      <c r="C147" s="157"/>
      <c r="D147" s="153"/>
      <c r="E147" s="153"/>
      <c r="F147" s="124"/>
      <c r="G147" s="49" t="s">
        <v>557</v>
      </c>
      <c r="H147" s="49" t="s">
        <v>304</v>
      </c>
      <c r="I147" s="58">
        <v>80</v>
      </c>
      <c r="J147" s="41">
        <v>51</v>
      </c>
      <c r="K147" s="49"/>
      <c r="L147" s="41"/>
      <c r="M147" s="49" t="s">
        <v>559</v>
      </c>
      <c r="N147" s="49"/>
      <c r="O147" s="32">
        <v>28</v>
      </c>
      <c r="P147" s="52" t="s">
        <v>201</v>
      </c>
      <c r="Q147" s="49" t="s">
        <v>561</v>
      </c>
      <c r="R147" s="49" t="s">
        <v>616</v>
      </c>
      <c r="S147" s="77"/>
      <c r="T147" s="49" t="s">
        <v>577</v>
      </c>
      <c r="U147" s="12"/>
      <c r="V147" s="12"/>
      <c r="W147" s="12"/>
      <c r="X147" s="12"/>
      <c r="Y147" s="12"/>
      <c r="Z147" s="12"/>
      <c r="AA147" s="12"/>
      <c r="AB147" s="12"/>
      <c r="AC147" s="12"/>
      <c r="AD147" s="12"/>
      <c r="AE147" s="12"/>
      <c r="AF147" s="12"/>
      <c r="AG147" s="12"/>
      <c r="AH147" s="12"/>
      <c r="AI147" s="12"/>
      <c r="AJ147" s="12"/>
      <c r="AK147" s="12"/>
      <c r="AL147" s="12"/>
      <c r="AM147" s="12"/>
    </row>
    <row r="148" spans="1:39" s="11" customFormat="1" ht="74.45" customHeight="1" x14ac:dyDescent="0.2">
      <c r="A148" s="161"/>
      <c r="B148" s="157"/>
      <c r="C148" s="157"/>
      <c r="D148" s="154"/>
      <c r="E148" s="154"/>
      <c r="F148" s="123"/>
      <c r="G148" s="49" t="s">
        <v>558</v>
      </c>
      <c r="H148" s="49" t="s">
        <v>305</v>
      </c>
      <c r="I148" s="58">
        <v>48</v>
      </c>
      <c r="J148" s="41">
        <v>125</v>
      </c>
      <c r="K148" s="49"/>
      <c r="L148" s="41"/>
      <c r="M148" s="49" t="s">
        <v>560</v>
      </c>
      <c r="N148" s="49"/>
      <c r="O148" s="32">
        <v>141</v>
      </c>
      <c r="P148" s="51" t="s">
        <v>27</v>
      </c>
      <c r="Q148" s="49" t="s">
        <v>618</v>
      </c>
      <c r="R148" s="49" t="s">
        <v>28</v>
      </c>
      <c r="S148" s="77"/>
      <c r="T148" s="49" t="s">
        <v>578</v>
      </c>
      <c r="U148" s="12"/>
      <c r="V148" s="12"/>
      <c r="W148" s="12"/>
      <c r="X148" s="12"/>
      <c r="Y148" s="12"/>
      <c r="Z148" s="12"/>
      <c r="AA148" s="12"/>
      <c r="AB148" s="12"/>
      <c r="AC148" s="12"/>
      <c r="AD148" s="12"/>
      <c r="AE148" s="12"/>
      <c r="AF148" s="12"/>
      <c r="AG148" s="12"/>
      <c r="AH148" s="12"/>
      <c r="AI148" s="12"/>
      <c r="AJ148" s="12"/>
      <c r="AK148" s="12"/>
      <c r="AL148" s="12"/>
      <c r="AM148" s="12"/>
    </row>
    <row r="149" spans="1:39" s="11" customFormat="1" ht="75" customHeight="1" x14ac:dyDescent="0.2">
      <c r="A149" s="158" t="s">
        <v>179</v>
      </c>
      <c r="B149" s="157"/>
      <c r="C149" s="157"/>
      <c r="D149" s="127" t="s">
        <v>161</v>
      </c>
      <c r="E149" s="127" t="s">
        <v>180</v>
      </c>
      <c r="F149" s="158" t="str">
        <f>'[1]Organisational Development '!F184</f>
        <v>Develop and implement projects targeting Youth and vulnerable groups</v>
      </c>
      <c r="G149" s="49" t="s">
        <v>562</v>
      </c>
      <c r="H149" s="49" t="s">
        <v>306</v>
      </c>
      <c r="I149" s="58">
        <v>4</v>
      </c>
      <c r="J149" s="41">
        <v>7</v>
      </c>
      <c r="K149" s="49"/>
      <c r="L149" s="41"/>
      <c r="M149" s="49" t="s">
        <v>566</v>
      </c>
      <c r="N149" s="49"/>
      <c r="O149" s="49">
        <v>4</v>
      </c>
      <c r="P149" s="51" t="s">
        <v>27</v>
      </c>
      <c r="Q149" s="49" t="s">
        <v>28</v>
      </c>
      <c r="R149" s="49" t="s">
        <v>28</v>
      </c>
      <c r="S149" s="77"/>
      <c r="T149" s="49" t="s">
        <v>163</v>
      </c>
      <c r="U149" s="12"/>
      <c r="V149" s="12"/>
      <c r="W149" s="12"/>
      <c r="X149" s="12"/>
      <c r="Y149" s="12"/>
      <c r="Z149" s="12"/>
      <c r="AA149" s="12"/>
      <c r="AB149" s="12"/>
      <c r="AC149" s="12"/>
      <c r="AD149" s="12"/>
      <c r="AE149" s="12"/>
      <c r="AF149" s="12"/>
      <c r="AG149" s="12"/>
      <c r="AH149" s="12"/>
      <c r="AI149" s="12"/>
      <c r="AJ149" s="12"/>
      <c r="AK149" s="12"/>
      <c r="AL149" s="12"/>
      <c r="AM149" s="12"/>
    </row>
    <row r="150" spans="1:39" s="11" customFormat="1" ht="79.150000000000006" customHeight="1" x14ac:dyDescent="0.2">
      <c r="A150" s="158"/>
      <c r="B150" s="157"/>
      <c r="C150" s="157"/>
      <c r="D150" s="127"/>
      <c r="E150" s="127"/>
      <c r="F150" s="158"/>
      <c r="G150" s="49" t="s">
        <v>563</v>
      </c>
      <c r="H150" s="49" t="s">
        <v>307</v>
      </c>
      <c r="I150" s="58">
        <v>4</v>
      </c>
      <c r="J150" s="41">
        <v>4</v>
      </c>
      <c r="K150" s="49"/>
      <c r="L150" s="41"/>
      <c r="M150" s="49" t="s">
        <v>567</v>
      </c>
      <c r="N150" s="49"/>
      <c r="O150" s="49">
        <v>4</v>
      </c>
      <c r="P150" s="51" t="s">
        <v>27</v>
      </c>
      <c r="Q150" s="49" t="s">
        <v>28</v>
      </c>
      <c r="R150" s="49" t="s">
        <v>28</v>
      </c>
      <c r="S150" s="77"/>
      <c r="T150" s="49" t="s">
        <v>164</v>
      </c>
      <c r="U150" s="12"/>
      <c r="V150" s="12"/>
      <c r="W150" s="12"/>
      <c r="X150" s="12"/>
      <c r="Y150" s="12"/>
      <c r="Z150" s="12"/>
      <c r="AA150" s="12"/>
      <c r="AB150" s="12"/>
      <c r="AC150" s="12"/>
      <c r="AD150" s="12"/>
      <c r="AE150" s="12"/>
      <c r="AF150" s="12"/>
      <c r="AG150" s="12"/>
      <c r="AH150" s="12"/>
      <c r="AI150" s="12"/>
      <c r="AJ150" s="12"/>
      <c r="AK150" s="12"/>
      <c r="AL150" s="12"/>
      <c r="AM150" s="12"/>
    </row>
    <row r="151" spans="1:39" s="11" customFormat="1" ht="81" customHeight="1" x14ac:dyDescent="0.2">
      <c r="A151" s="158"/>
      <c r="B151" s="157"/>
      <c r="C151" s="157"/>
      <c r="D151" s="127"/>
      <c r="E151" s="127"/>
      <c r="F151" s="158"/>
      <c r="G151" s="49" t="s">
        <v>564</v>
      </c>
      <c r="H151" s="49" t="s">
        <v>308</v>
      </c>
      <c r="I151" s="58">
        <v>4</v>
      </c>
      <c r="J151" s="41">
        <v>7</v>
      </c>
      <c r="K151" s="49"/>
      <c r="L151" s="41"/>
      <c r="M151" s="49" t="s">
        <v>568</v>
      </c>
      <c r="N151" s="49"/>
      <c r="O151" s="49">
        <v>4</v>
      </c>
      <c r="P151" s="51" t="s">
        <v>27</v>
      </c>
      <c r="Q151" s="49" t="s">
        <v>28</v>
      </c>
      <c r="R151" s="49" t="s">
        <v>28</v>
      </c>
      <c r="S151" s="77"/>
      <c r="T151" s="49" t="s">
        <v>165</v>
      </c>
      <c r="U151" s="19"/>
      <c r="V151" s="19"/>
      <c r="W151" s="12"/>
      <c r="X151" s="12"/>
      <c r="Y151" s="12"/>
      <c r="Z151" s="12"/>
      <c r="AA151" s="12"/>
      <c r="AB151" s="12"/>
      <c r="AC151" s="12"/>
      <c r="AD151" s="12"/>
      <c r="AE151" s="12"/>
      <c r="AF151" s="12"/>
      <c r="AG151" s="12"/>
      <c r="AH151" s="12"/>
      <c r="AI151" s="12"/>
      <c r="AJ151" s="12"/>
      <c r="AK151" s="12"/>
      <c r="AL151" s="12"/>
      <c r="AM151" s="12"/>
    </row>
    <row r="152" spans="1:39" s="11" customFormat="1" ht="84" customHeight="1" x14ac:dyDescent="0.2">
      <c r="A152" s="158"/>
      <c r="B152" s="157"/>
      <c r="C152" s="157"/>
      <c r="D152" s="60" t="s">
        <v>166</v>
      </c>
      <c r="E152" s="60" t="s">
        <v>181</v>
      </c>
      <c r="F152" s="60" t="s">
        <v>166</v>
      </c>
      <c r="G152" s="49" t="s">
        <v>565</v>
      </c>
      <c r="H152" s="49" t="s">
        <v>309</v>
      </c>
      <c r="I152" s="58">
        <v>1</v>
      </c>
      <c r="J152" s="41">
        <v>1</v>
      </c>
      <c r="K152" s="49"/>
      <c r="L152" s="41"/>
      <c r="M152" s="49" t="s">
        <v>569</v>
      </c>
      <c r="N152" s="49"/>
      <c r="O152" s="91">
        <v>45631</v>
      </c>
      <c r="P152" s="51" t="s">
        <v>27</v>
      </c>
      <c r="Q152" s="49" t="s">
        <v>28</v>
      </c>
      <c r="R152" s="49" t="s">
        <v>28</v>
      </c>
      <c r="S152" s="77"/>
      <c r="T152" s="49" t="s">
        <v>165</v>
      </c>
      <c r="U152" s="19"/>
      <c r="V152" s="19"/>
      <c r="W152" s="12"/>
      <c r="X152" s="12"/>
      <c r="Y152" s="12"/>
      <c r="Z152" s="12"/>
      <c r="AA152" s="12"/>
      <c r="AB152" s="12"/>
      <c r="AC152" s="12"/>
      <c r="AD152" s="12"/>
      <c r="AE152" s="12"/>
      <c r="AF152" s="12"/>
      <c r="AG152" s="12"/>
      <c r="AH152" s="12"/>
      <c r="AI152" s="12"/>
      <c r="AJ152" s="12"/>
      <c r="AK152" s="12"/>
      <c r="AL152" s="12"/>
      <c r="AM152" s="12"/>
    </row>
    <row r="153" spans="1:39" x14ac:dyDescent="0.3">
      <c r="A153" s="120"/>
      <c r="B153" s="120"/>
      <c r="C153" s="120"/>
      <c r="D153" s="120"/>
      <c r="E153" s="120"/>
      <c r="F153" s="120"/>
      <c r="G153" s="120"/>
      <c r="H153" s="120"/>
      <c r="I153" s="120"/>
      <c r="J153" s="120"/>
      <c r="K153" s="120"/>
      <c r="L153" s="120"/>
      <c r="M153" s="120"/>
      <c r="N153" s="120"/>
      <c r="O153" s="120"/>
      <c r="P153" s="120"/>
      <c r="Q153" s="120"/>
      <c r="R153" s="120"/>
      <c r="S153" s="120"/>
      <c r="T153" s="121"/>
    </row>
    <row r="154" spans="1:39" ht="23.45" customHeight="1" x14ac:dyDescent="0.25">
      <c r="A154" s="117" t="s">
        <v>653</v>
      </c>
      <c r="B154" s="118"/>
      <c r="C154" s="118"/>
      <c r="D154" s="118"/>
      <c r="E154" s="118"/>
      <c r="F154" s="118"/>
      <c r="G154" s="118"/>
      <c r="H154" s="118"/>
      <c r="I154" s="118"/>
      <c r="J154" s="118"/>
      <c r="K154" s="118"/>
      <c r="L154" s="118"/>
      <c r="M154" s="118"/>
      <c r="N154" s="118"/>
      <c r="O154" s="118"/>
      <c r="P154" s="118"/>
      <c r="Q154" s="118"/>
      <c r="R154" s="119"/>
      <c r="S154" s="112" t="s">
        <v>651</v>
      </c>
      <c r="T154" s="113" t="s">
        <v>652</v>
      </c>
    </row>
    <row r="155" spans="1:39" ht="154.15" customHeight="1" x14ac:dyDescent="0.3">
      <c r="A155" s="114" t="s">
        <v>63</v>
      </c>
      <c r="B155" s="97" t="s">
        <v>6</v>
      </c>
      <c r="C155" s="47" t="s">
        <v>7</v>
      </c>
      <c r="D155" s="49" t="s">
        <v>654</v>
      </c>
      <c r="E155" s="114" t="s">
        <v>64</v>
      </c>
      <c r="F155" s="47" t="s">
        <v>655</v>
      </c>
      <c r="G155" s="30" t="s">
        <v>349</v>
      </c>
      <c r="H155" s="29" t="s">
        <v>350</v>
      </c>
      <c r="I155" s="27">
        <v>0</v>
      </c>
      <c r="J155" s="35">
        <v>0</v>
      </c>
      <c r="K155" s="98"/>
      <c r="L155" s="35"/>
      <c r="M155" s="29" t="s">
        <v>351</v>
      </c>
      <c r="N155" s="99"/>
      <c r="O155" s="39">
        <v>1</v>
      </c>
      <c r="P155" s="31" t="s">
        <v>27</v>
      </c>
      <c r="Q155" s="29" t="s">
        <v>28</v>
      </c>
      <c r="R155" s="29" t="s">
        <v>28</v>
      </c>
      <c r="S155" s="74" t="s">
        <v>656</v>
      </c>
      <c r="T155" s="29" t="s">
        <v>389</v>
      </c>
    </row>
    <row r="156" spans="1:39" x14ac:dyDescent="0.3">
      <c r="A156" s="120"/>
      <c r="B156" s="120"/>
      <c r="C156" s="120"/>
      <c r="D156" s="120"/>
      <c r="E156" s="120"/>
      <c r="F156" s="120"/>
      <c r="G156" s="120"/>
      <c r="H156" s="120"/>
      <c r="I156" s="120"/>
      <c r="J156" s="120"/>
      <c r="K156" s="120"/>
      <c r="L156" s="120"/>
      <c r="M156" s="120"/>
      <c r="N156" s="120"/>
      <c r="O156" s="120"/>
      <c r="P156" s="120"/>
      <c r="Q156" s="120"/>
      <c r="R156" s="120"/>
      <c r="S156" s="120"/>
      <c r="T156" s="121"/>
    </row>
    <row r="157" spans="1:39" x14ac:dyDescent="0.3">
      <c r="B157" s="97"/>
    </row>
    <row r="158" spans="1:39" x14ac:dyDescent="0.3">
      <c r="B158" s="97"/>
    </row>
    <row r="159" spans="1:39" x14ac:dyDescent="0.3">
      <c r="B159" s="97"/>
    </row>
    <row r="160" spans="1:39" x14ac:dyDescent="0.3">
      <c r="B160" s="97"/>
    </row>
    <row r="161" spans="2:2" x14ac:dyDescent="0.3">
      <c r="B161" s="97"/>
    </row>
    <row r="162" spans="2:2" x14ac:dyDescent="0.3">
      <c r="B162" s="97"/>
    </row>
    <row r="163" spans="2:2" x14ac:dyDescent="0.3">
      <c r="B163" s="97"/>
    </row>
    <row r="164" spans="2:2" x14ac:dyDescent="0.3">
      <c r="B164" s="97"/>
    </row>
    <row r="165" spans="2:2" x14ac:dyDescent="0.3">
      <c r="B165" s="97"/>
    </row>
    <row r="166" spans="2:2" x14ac:dyDescent="0.3">
      <c r="B166" s="97"/>
    </row>
    <row r="167" spans="2:2" x14ac:dyDescent="0.3">
      <c r="B167" s="97"/>
    </row>
    <row r="168" spans="2:2" x14ac:dyDescent="0.3">
      <c r="B168" s="97"/>
    </row>
    <row r="169" spans="2:2" x14ac:dyDescent="0.3">
      <c r="B169" s="97"/>
    </row>
    <row r="170" spans="2:2" x14ac:dyDescent="0.3">
      <c r="B170" s="97"/>
    </row>
    <row r="171" spans="2:2" x14ac:dyDescent="0.3">
      <c r="B171" s="97"/>
    </row>
    <row r="172" spans="2:2" x14ac:dyDescent="0.3">
      <c r="B172" s="97"/>
    </row>
    <row r="173" spans="2:2" x14ac:dyDescent="0.3">
      <c r="B173" s="97"/>
    </row>
    <row r="174" spans="2:2" x14ac:dyDescent="0.3">
      <c r="B174" s="97"/>
    </row>
  </sheetData>
  <protectedRanges>
    <protectedRange sqref="U34:X39 T50:T51 T34:T38 T40:X44 T33:X33 V45:X49 T155" name="Range1_2"/>
  </protectedRanges>
  <mergeCells count="151">
    <mergeCell ref="C53:C61"/>
    <mergeCell ref="F58:F60"/>
    <mergeCell ref="E114:E117"/>
    <mergeCell ref="D106:D117"/>
    <mergeCell ref="A106:A117"/>
    <mergeCell ref="F106:F113"/>
    <mergeCell ref="E106:E113"/>
    <mergeCell ref="F140:F143"/>
    <mergeCell ref="E140:E143"/>
    <mergeCell ref="A140:A143"/>
    <mergeCell ref="C130:C152"/>
    <mergeCell ref="B130:B152"/>
    <mergeCell ref="F146:F148"/>
    <mergeCell ref="A92:T92"/>
    <mergeCell ref="D77:D87"/>
    <mergeCell ref="A144:A145"/>
    <mergeCell ref="A146:A148"/>
    <mergeCell ref="D144:D145"/>
    <mergeCell ref="E144:E145"/>
    <mergeCell ref="D146:D148"/>
    <mergeCell ref="E133:E138"/>
    <mergeCell ref="D133:D139"/>
    <mergeCell ref="A133:A139"/>
    <mergeCell ref="A130:A132"/>
    <mergeCell ref="D130:D132"/>
    <mergeCell ref="D140:D143"/>
    <mergeCell ref="E146:E148"/>
    <mergeCell ref="F149:F151"/>
    <mergeCell ref="A149:A152"/>
    <mergeCell ref="D149:D151"/>
    <mergeCell ref="E149:E151"/>
    <mergeCell ref="D88:D91"/>
    <mergeCell ref="C65:C91"/>
    <mergeCell ref="B65:B91"/>
    <mergeCell ref="A88:A91"/>
    <mergeCell ref="E65:E72"/>
    <mergeCell ref="F65:F72"/>
    <mergeCell ref="E73:E75"/>
    <mergeCell ref="F73:F75"/>
    <mergeCell ref="E130:E131"/>
    <mergeCell ref="A31:T31"/>
    <mergeCell ref="A51:T51"/>
    <mergeCell ref="A63:T63"/>
    <mergeCell ref="A93:T93"/>
    <mergeCell ref="A128:T128"/>
    <mergeCell ref="A39:A42"/>
    <mergeCell ref="A52:T52"/>
    <mergeCell ref="A32:T32"/>
    <mergeCell ref="A50:T50"/>
    <mergeCell ref="F118:F126"/>
    <mergeCell ref="E118:E126"/>
    <mergeCell ref="D118:D126"/>
    <mergeCell ref="C95:C126"/>
    <mergeCell ref="B95:B126"/>
    <mergeCell ref="F102:F105"/>
    <mergeCell ref="E102:E105"/>
    <mergeCell ref="A95:A105"/>
    <mergeCell ref="F114:F117"/>
    <mergeCell ref="D65:D76"/>
    <mergeCell ref="A65:A76"/>
    <mergeCell ref="D33:D42"/>
    <mergeCell ref="E86:E87"/>
    <mergeCell ref="F86:F87"/>
    <mergeCell ref="E77:E85"/>
    <mergeCell ref="V36:V37"/>
    <mergeCell ref="W36:W37"/>
    <mergeCell ref="X36:X37"/>
    <mergeCell ref="A129:T129"/>
    <mergeCell ref="A64:T64"/>
    <mergeCell ref="A94:T94"/>
    <mergeCell ref="U36:U37"/>
    <mergeCell ref="A33:A38"/>
    <mergeCell ref="F36:F37"/>
    <mergeCell ref="E36:E37"/>
    <mergeCell ref="F33:F35"/>
    <mergeCell ref="E33:E35"/>
    <mergeCell ref="F95:F98"/>
    <mergeCell ref="E95:E98"/>
    <mergeCell ref="F99:F101"/>
    <mergeCell ref="A118:A126"/>
    <mergeCell ref="A127:T127"/>
    <mergeCell ref="E99:E101"/>
    <mergeCell ref="E58:E60"/>
    <mergeCell ref="A62:T62"/>
    <mergeCell ref="D95:D105"/>
    <mergeCell ref="A58:A61"/>
    <mergeCell ref="B53:B61"/>
    <mergeCell ref="F77:F85"/>
    <mergeCell ref="A2:T2"/>
    <mergeCell ref="A5:A6"/>
    <mergeCell ref="B5:B6"/>
    <mergeCell ref="C5:C6"/>
    <mergeCell ref="D5:D6"/>
    <mergeCell ref="F5:F6"/>
    <mergeCell ref="G5:G6"/>
    <mergeCell ref="H5:H6"/>
    <mergeCell ref="R5:R6"/>
    <mergeCell ref="T5:T6"/>
    <mergeCell ref="I5:J5"/>
    <mergeCell ref="A4:T4"/>
    <mergeCell ref="A3:T3"/>
    <mergeCell ref="K5:O5"/>
    <mergeCell ref="P5:P6"/>
    <mergeCell ref="Q5:Q6"/>
    <mergeCell ref="E5:E6"/>
    <mergeCell ref="S5:S6"/>
    <mergeCell ref="F21:F23"/>
    <mergeCell ref="F13:F16"/>
    <mergeCell ref="C7:C29"/>
    <mergeCell ref="B7:B29"/>
    <mergeCell ref="A30:T30"/>
    <mergeCell ref="A18:A29"/>
    <mergeCell ref="D18:D29"/>
    <mergeCell ref="E24:E25"/>
    <mergeCell ref="F26:F28"/>
    <mergeCell ref="E26:E28"/>
    <mergeCell ref="E7:E12"/>
    <mergeCell ref="E13:E16"/>
    <mergeCell ref="E18:E20"/>
    <mergeCell ref="E21:E23"/>
    <mergeCell ref="F7:F12"/>
    <mergeCell ref="D7:D12"/>
    <mergeCell ref="A7:A12"/>
    <mergeCell ref="D13:D17"/>
    <mergeCell ref="A13:A17"/>
    <mergeCell ref="F18:F20"/>
    <mergeCell ref="F24:F25"/>
    <mergeCell ref="A154:R154"/>
    <mergeCell ref="A156:T156"/>
    <mergeCell ref="F144:F145"/>
    <mergeCell ref="F39:F40"/>
    <mergeCell ref="E39:E40"/>
    <mergeCell ref="E41:E42"/>
    <mergeCell ref="F41:F42"/>
    <mergeCell ref="A43:A49"/>
    <mergeCell ref="B33:B49"/>
    <mergeCell ref="C33:C49"/>
    <mergeCell ref="D43:D49"/>
    <mergeCell ref="F47:F48"/>
    <mergeCell ref="E43:E48"/>
    <mergeCell ref="F54:F57"/>
    <mergeCell ref="E54:E57"/>
    <mergeCell ref="D54:D57"/>
    <mergeCell ref="A54:A57"/>
    <mergeCell ref="D58:D61"/>
    <mergeCell ref="F130:F131"/>
    <mergeCell ref="F43:F46"/>
    <mergeCell ref="A153:T153"/>
    <mergeCell ref="A77:A87"/>
    <mergeCell ref="F88:F91"/>
    <mergeCell ref="E88:E91"/>
  </mergeCells>
  <pageMargins left="0.23622047244094491" right="0.23622047244094491" top="0.74803149606299213" bottom="0.74803149606299213"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APR 2024,2025</vt:lpstr>
      <vt:lpstr>Sheet4</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Thobani IT Admin</cp:lastModifiedBy>
  <cp:lastPrinted>2024-08-31T06:05:39Z</cp:lastPrinted>
  <dcterms:created xsi:type="dcterms:W3CDTF">2013-09-26T07:11:51Z</dcterms:created>
  <dcterms:modified xsi:type="dcterms:W3CDTF">2026-01-16T10:57:49Z</dcterms:modified>
</cp:coreProperties>
</file>